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bookViews>
    <workbookView showSheetTabs="0" xWindow="-21720" yWindow="-2070" windowWidth="21840" windowHeight="13140" tabRatio="1000" firstSheet="8" activeTab="8"/>
  </bookViews>
  <sheets>
    <sheet name="2013" sheetId="12" state="hidden" r:id="rId1"/>
    <sheet name="2015" sheetId="13" state="hidden" r:id="rId2"/>
    <sheet name="2016" sheetId="14" state="hidden" r:id="rId3"/>
    <sheet name="2017" sheetId="15" state="hidden" r:id="rId4"/>
    <sheet name="2018" sheetId="16" state="hidden" r:id="rId5"/>
    <sheet name="2019" sheetId="17" state="hidden" r:id="rId6"/>
    <sheet name="2020" sheetId="18" state="hidden" r:id="rId7"/>
    <sheet name="2021" sheetId="19" state="hidden" r:id="rId8"/>
    <sheet name="PAINEL" sheetId="21" r:id="rId9"/>
    <sheet name="Prêmio CNMP" sheetId="22" r:id="rId10"/>
    <sheet name="Projetos PEN 20-29" sheetId="23" r:id="rId11"/>
    <sheet name="Projetos antigo portal" sheetId="24" r:id="rId12"/>
    <sheet name="Premiados" sheetId="25" r:id="rId13"/>
    <sheet name="Premiados_TD" sheetId="26" r:id="rId14"/>
    <sheet name="Projetos MPRS" sheetId="20" r:id="rId15"/>
  </sheets>
  <externalReferences>
    <externalReference r:id="rId16"/>
  </externalReferences>
  <definedNames>
    <definedName name="_xlnm._FilterDatabase" localSheetId="12" hidden="1">Premiados!$A$2:$K$210</definedName>
    <definedName name="_xlnm._FilterDatabase" localSheetId="11" hidden="1">'Projetos antigo portal'!$A$2:$H$80</definedName>
    <definedName name="_xlnm._FilterDatabase" localSheetId="14" hidden="1">'Projetos MPRS'!$A$2:$E$268</definedName>
    <definedName name="_xlnm._FilterDatabase" localSheetId="10" hidden="1">'Projetos PEN 20-29'!$A$2:$G$2</definedName>
    <definedName name="Objetivo">[1]Base!$H$2:$H$19</definedName>
  </definedNames>
  <calcPr calcId="191029"/>
  <pivotCaches>
    <pivotCache cacheId="1" r:id="rId1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24" l="1"/>
  <c r="L26" i="24" s="1"/>
  <c r="K27" i="24"/>
  <c r="L27" i="24" s="1"/>
  <c r="K28" i="24"/>
  <c r="L28" i="24" s="1"/>
  <c r="K29" i="24"/>
  <c r="L29" i="24" s="1"/>
  <c r="K30" i="24"/>
  <c r="L30" i="24" s="1"/>
  <c r="K31" i="24"/>
  <c r="L31" i="24" s="1"/>
  <c r="K32" i="24"/>
  <c r="L32" i="24" s="1"/>
  <c r="K33" i="24"/>
  <c r="L33" i="24" s="1"/>
  <c r="K34" i="24"/>
  <c r="L34" i="24" s="1"/>
  <c r="K35" i="24"/>
  <c r="L35" i="24" s="1"/>
  <c r="K36" i="24"/>
  <c r="L36" i="24" s="1"/>
  <c r="K37" i="24"/>
  <c r="L37" i="24" s="1"/>
  <c r="K38" i="24"/>
  <c r="L38" i="24" s="1"/>
  <c r="K39" i="24"/>
  <c r="L39" i="24" s="1"/>
  <c r="K40" i="24"/>
  <c r="L40" i="24" s="1"/>
  <c r="K41" i="24"/>
  <c r="L41" i="24"/>
  <c r="K42" i="24"/>
  <c r="L42" i="24" s="1"/>
  <c r="K43" i="24"/>
  <c r="L43" i="24" s="1"/>
  <c r="K44" i="24"/>
  <c r="L44" i="24" s="1"/>
  <c r="K45" i="24"/>
  <c r="L45" i="24" s="1"/>
  <c r="K46" i="24"/>
  <c r="L46" i="24" s="1"/>
  <c r="K47" i="24"/>
  <c r="L47" i="24" s="1"/>
  <c r="K48" i="24"/>
  <c r="L48" i="24" s="1"/>
  <c r="K49" i="24"/>
  <c r="L49" i="24" s="1"/>
  <c r="K50" i="24"/>
  <c r="L50" i="24" s="1"/>
  <c r="K51" i="24"/>
  <c r="L51" i="24" s="1"/>
  <c r="K52" i="24"/>
  <c r="L52" i="24" s="1"/>
  <c r="K53" i="24"/>
  <c r="L53" i="24" s="1"/>
  <c r="K54" i="24"/>
  <c r="L54" i="24" s="1"/>
  <c r="K55" i="24"/>
  <c r="L55" i="24" s="1"/>
  <c r="K56" i="24"/>
  <c r="L56" i="24" s="1"/>
  <c r="K57" i="24"/>
  <c r="L57" i="24"/>
  <c r="K58" i="24"/>
  <c r="L58" i="24" s="1"/>
  <c r="K59" i="24"/>
  <c r="L59" i="24" s="1"/>
  <c r="K60" i="24"/>
  <c r="L60" i="24" s="1"/>
  <c r="K61" i="24"/>
  <c r="L61" i="24" s="1"/>
  <c r="K62" i="24"/>
  <c r="L62" i="24" s="1"/>
  <c r="K63" i="24"/>
  <c r="L63" i="24" s="1"/>
  <c r="K64" i="24"/>
  <c r="L64" i="24" s="1"/>
  <c r="K65" i="24"/>
  <c r="L65" i="24" s="1"/>
  <c r="K66" i="24"/>
  <c r="L66" i="24" s="1"/>
  <c r="K67" i="24"/>
  <c r="L67" i="24" s="1"/>
  <c r="K68" i="24"/>
  <c r="L68" i="24" s="1"/>
  <c r="K69" i="24"/>
  <c r="L69" i="24" s="1"/>
  <c r="K70" i="24"/>
  <c r="L70" i="24" s="1"/>
  <c r="K71" i="24"/>
  <c r="L71" i="24" s="1"/>
  <c r="K72" i="24"/>
  <c r="L72" i="24" s="1"/>
  <c r="K73" i="24"/>
  <c r="L73" i="24" s="1"/>
  <c r="K74" i="24"/>
  <c r="L74" i="24" s="1"/>
  <c r="K75" i="24"/>
  <c r="L75" i="24" s="1"/>
  <c r="K76" i="24"/>
  <c r="L76" i="24" s="1"/>
  <c r="K77" i="24"/>
  <c r="L77" i="24" s="1"/>
  <c r="K78" i="24"/>
  <c r="L78" i="24" s="1"/>
  <c r="K79" i="24"/>
  <c r="L79" i="24" s="1"/>
  <c r="K80" i="24"/>
  <c r="L80" i="24" s="1"/>
  <c r="K25" i="24"/>
  <c r="L25" i="24" s="1"/>
  <c r="B210" i="25"/>
  <c r="K210" i="25" s="1"/>
  <c r="B209" i="25"/>
  <c r="K209" i="25" s="1"/>
  <c r="B208" i="25"/>
  <c r="K208" i="25" s="1"/>
  <c r="B207" i="25"/>
  <c r="K207" i="25" s="1"/>
  <c r="B206" i="25"/>
  <c r="K206" i="25" s="1"/>
  <c r="B205" i="25"/>
  <c r="K205" i="25" s="1"/>
  <c r="K204" i="25"/>
  <c r="B204" i="25"/>
  <c r="B203" i="25"/>
  <c r="K203" i="25" s="1"/>
  <c r="B202" i="25"/>
  <c r="K202" i="25" s="1"/>
  <c r="B201" i="25"/>
  <c r="K201" i="25" s="1"/>
  <c r="K200" i="25"/>
  <c r="B200" i="25"/>
  <c r="B199" i="25"/>
  <c r="K199" i="25" s="1"/>
  <c r="K198" i="25"/>
  <c r="B198" i="25"/>
  <c r="B197" i="25"/>
  <c r="K197" i="25" s="1"/>
  <c r="B196" i="25"/>
  <c r="K196" i="25" s="1"/>
  <c r="B195" i="25"/>
  <c r="K195" i="25" s="1"/>
  <c r="B194" i="25"/>
  <c r="K194" i="25" s="1"/>
  <c r="B193" i="25"/>
  <c r="K193" i="25" s="1"/>
  <c r="B192" i="25"/>
  <c r="K192" i="25" s="1"/>
  <c r="B191" i="25"/>
  <c r="K191" i="25" s="1"/>
  <c r="B190" i="25"/>
  <c r="K190" i="25" s="1"/>
  <c r="B189" i="25"/>
  <c r="K189" i="25" s="1"/>
  <c r="K188" i="25"/>
  <c r="B188" i="25"/>
  <c r="B187" i="25"/>
  <c r="K187" i="25" s="1"/>
  <c r="B186" i="25"/>
  <c r="K186" i="25" s="1"/>
  <c r="B185" i="25"/>
  <c r="K185" i="25" s="1"/>
  <c r="B184" i="25"/>
  <c r="K184" i="25" s="1"/>
  <c r="B183" i="25"/>
  <c r="K183" i="25" s="1"/>
  <c r="B182" i="25"/>
  <c r="K182" i="25" s="1"/>
  <c r="K181" i="25"/>
  <c r="B181" i="25"/>
  <c r="B180" i="25"/>
  <c r="K180" i="25" s="1"/>
  <c r="B179" i="25"/>
  <c r="K179" i="25" s="1"/>
  <c r="B178" i="25"/>
  <c r="K178" i="25" s="1"/>
  <c r="B177" i="25"/>
  <c r="K177" i="25" s="1"/>
  <c r="B176" i="25"/>
  <c r="K176" i="25" s="1"/>
  <c r="B175" i="25"/>
  <c r="K175" i="25" s="1"/>
  <c r="B174" i="25"/>
  <c r="K174" i="25" s="1"/>
  <c r="B173" i="25"/>
  <c r="K173" i="25" s="1"/>
  <c r="B172" i="25"/>
  <c r="K172" i="25" s="1"/>
  <c r="B171" i="25"/>
  <c r="K171" i="25" s="1"/>
  <c r="B170" i="25"/>
  <c r="K170" i="25" s="1"/>
  <c r="B169" i="25"/>
  <c r="K169" i="25" s="1"/>
  <c r="B168" i="25"/>
  <c r="K168" i="25" s="1"/>
  <c r="B167" i="25"/>
  <c r="K167" i="25" s="1"/>
  <c r="B166" i="25"/>
  <c r="K166" i="25" s="1"/>
  <c r="B165" i="25"/>
  <c r="K165" i="25" s="1"/>
  <c r="B164" i="25"/>
  <c r="K164" i="25" s="1"/>
  <c r="B163" i="25"/>
  <c r="K163" i="25" s="1"/>
  <c r="B162" i="25"/>
  <c r="K162" i="25" s="1"/>
  <c r="B161" i="25"/>
  <c r="K161" i="25" s="1"/>
  <c r="B160" i="25"/>
  <c r="K160" i="25" s="1"/>
  <c r="B159" i="25"/>
  <c r="K159" i="25" s="1"/>
  <c r="B158" i="25"/>
  <c r="K158" i="25" s="1"/>
  <c r="K157" i="25"/>
  <c r="B157" i="25"/>
  <c r="B156" i="25"/>
  <c r="K156" i="25" s="1"/>
  <c r="B155" i="25"/>
  <c r="K155" i="25" s="1"/>
  <c r="B154" i="25"/>
  <c r="K154" i="25" s="1"/>
  <c r="B153" i="25"/>
  <c r="K153" i="25" s="1"/>
  <c r="B152" i="25"/>
  <c r="K152" i="25" s="1"/>
  <c r="B151" i="25"/>
  <c r="K151" i="25" s="1"/>
  <c r="B150" i="25"/>
  <c r="K150" i="25" s="1"/>
  <c r="B149" i="25"/>
  <c r="K149" i="25" s="1"/>
  <c r="B148" i="25"/>
  <c r="K148" i="25" s="1"/>
  <c r="B147" i="25"/>
  <c r="K147" i="25" s="1"/>
  <c r="B146" i="25"/>
  <c r="K146" i="25" s="1"/>
  <c r="B145" i="25"/>
  <c r="K145" i="25" s="1"/>
  <c r="B144" i="25"/>
  <c r="K144" i="25" s="1"/>
  <c r="B143" i="25"/>
  <c r="K143" i="25" s="1"/>
  <c r="B142" i="25"/>
  <c r="K142" i="25" s="1"/>
  <c r="B141" i="25"/>
  <c r="K141" i="25" s="1"/>
  <c r="B140" i="25"/>
  <c r="K140" i="25" s="1"/>
  <c r="B139" i="25"/>
  <c r="K139" i="25" s="1"/>
  <c r="B138" i="25"/>
  <c r="K138" i="25" s="1"/>
  <c r="B137" i="25"/>
  <c r="K137" i="25" s="1"/>
  <c r="B136" i="25"/>
  <c r="K136" i="25" s="1"/>
  <c r="B135" i="25"/>
  <c r="K135" i="25" s="1"/>
  <c r="B134" i="25"/>
  <c r="K134" i="25" s="1"/>
  <c r="K133" i="25"/>
  <c r="B133" i="25"/>
  <c r="B132" i="25"/>
  <c r="K132" i="25" s="1"/>
  <c r="B131" i="25"/>
  <c r="K131" i="25" s="1"/>
  <c r="B130" i="25"/>
  <c r="K130" i="25" s="1"/>
  <c r="B129" i="25"/>
  <c r="K129" i="25" s="1"/>
  <c r="B128" i="25"/>
  <c r="K128" i="25" s="1"/>
  <c r="B127" i="25"/>
  <c r="K127" i="25" s="1"/>
  <c r="B126" i="25"/>
  <c r="K126" i="25" s="1"/>
  <c r="B125" i="25"/>
  <c r="K125" i="25" s="1"/>
  <c r="B124" i="25"/>
  <c r="K124" i="25" s="1"/>
  <c r="B123" i="25"/>
  <c r="K123" i="25" s="1"/>
  <c r="B122" i="25"/>
  <c r="K122" i="25" s="1"/>
  <c r="B121" i="25"/>
  <c r="K121" i="25" s="1"/>
  <c r="B120" i="25"/>
  <c r="K120" i="25" s="1"/>
  <c r="B119" i="25"/>
  <c r="K119" i="25" s="1"/>
  <c r="B118" i="25"/>
  <c r="K118" i="25" s="1"/>
  <c r="K117" i="25"/>
  <c r="B117" i="25"/>
  <c r="B116" i="25"/>
  <c r="K116" i="25" s="1"/>
  <c r="B115" i="25"/>
  <c r="K115" i="25" s="1"/>
  <c r="B114" i="25"/>
  <c r="K114" i="25" s="1"/>
  <c r="B113" i="25"/>
  <c r="K113" i="25" s="1"/>
  <c r="B112" i="25"/>
  <c r="K112" i="25" s="1"/>
  <c r="B111" i="25"/>
  <c r="K111" i="25" s="1"/>
  <c r="B110" i="25"/>
  <c r="K110" i="25" s="1"/>
  <c r="B109" i="25"/>
  <c r="K109" i="25" s="1"/>
  <c r="B108" i="25"/>
  <c r="K108" i="25" s="1"/>
  <c r="B107" i="25"/>
  <c r="K107" i="25" s="1"/>
  <c r="B106" i="25"/>
  <c r="K106" i="25" s="1"/>
  <c r="B105" i="25"/>
  <c r="K105" i="25" s="1"/>
  <c r="B104" i="25"/>
  <c r="K104" i="25" s="1"/>
  <c r="B103" i="25"/>
  <c r="K103" i="25" s="1"/>
  <c r="B102" i="25"/>
  <c r="K102" i="25" s="1"/>
  <c r="B101" i="25"/>
  <c r="K101" i="25" s="1"/>
  <c r="B100" i="25"/>
  <c r="K100" i="25" s="1"/>
  <c r="B99" i="25"/>
  <c r="K99" i="25" s="1"/>
  <c r="B98" i="25"/>
  <c r="K98" i="25" s="1"/>
  <c r="B97" i="25"/>
  <c r="K97" i="25" s="1"/>
  <c r="B96" i="25"/>
  <c r="K96" i="25" s="1"/>
  <c r="B95" i="25"/>
  <c r="K95" i="25" s="1"/>
  <c r="B94" i="25"/>
  <c r="K94" i="25" s="1"/>
  <c r="K93" i="25"/>
  <c r="B93" i="25"/>
  <c r="B92" i="25"/>
  <c r="K92" i="25" s="1"/>
  <c r="B91" i="25"/>
  <c r="K91" i="25" s="1"/>
  <c r="B90" i="25"/>
  <c r="K90" i="25" s="1"/>
  <c r="B89" i="25"/>
  <c r="K89" i="25" s="1"/>
  <c r="B88" i="25"/>
  <c r="K88" i="25" s="1"/>
  <c r="B87" i="25"/>
  <c r="K87" i="25" s="1"/>
  <c r="B86" i="25"/>
  <c r="K86" i="25" s="1"/>
  <c r="B85" i="25"/>
  <c r="K85" i="25" s="1"/>
  <c r="B84" i="25"/>
  <c r="K84" i="25" s="1"/>
  <c r="B83" i="25"/>
  <c r="K83" i="25" s="1"/>
  <c r="B82" i="25"/>
  <c r="K82" i="25" s="1"/>
  <c r="B81" i="25"/>
  <c r="K81" i="25" s="1"/>
  <c r="B80" i="25"/>
  <c r="K80" i="25" s="1"/>
  <c r="B79" i="25"/>
  <c r="K79" i="25" s="1"/>
  <c r="B78" i="25"/>
  <c r="K78" i="25" s="1"/>
  <c r="B77" i="25"/>
  <c r="K77" i="25" s="1"/>
  <c r="B76" i="25"/>
  <c r="K76" i="25" s="1"/>
  <c r="B75" i="25"/>
  <c r="K75" i="25" s="1"/>
  <c r="B74" i="25"/>
  <c r="K74" i="25" s="1"/>
  <c r="B73" i="25"/>
  <c r="K73" i="25" s="1"/>
  <c r="B72" i="25"/>
  <c r="K72" i="25" s="1"/>
  <c r="B71" i="25"/>
  <c r="K71" i="25" s="1"/>
  <c r="B70" i="25"/>
  <c r="K70" i="25" s="1"/>
  <c r="K69" i="25"/>
  <c r="B69" i="25"/>
  <c r="B68" i="25"/>
  <c r="K68" i="25" s="1"/>
  <c r="B67" i="25"/>
  <c r="K67" i="25" s="1"/>
  <c r="B66" i="25"/>
  <c r="K66" i="25" s="1"/>
  <c r="B65" i="25"/>
  <c r="K65" i="25" s="1"/>
  <c r="B64" i="25"/>
  <c r="K64" i="25" s="1"/>
  <c r="B63" i="25"/>
  <c r="K63" i="25" s="1"/>
  <c r="B62" i="25"/>
  <c r="K62" i="25" s="1"/>
  <c r="B61" i="25"/>
  <c r="K61" i="25" s="1"/>
  <c r="B60" i="25"/>
  <c r="K60" i="25" s="1"/>
  <c r="B59" i="25"/>
  <c r="K59" i="25" s="1"/>
  <c r="B58" i="25"/>
  <c r="K58" i="25" s="1"/>
  <c r="B57" i="25"/>
  <c r="K57" i="25" s="1"/>
  <c r="B56" i="25"/>
  <c r="K56" i="25" s="1"/>
  <c r="B55" i="25"/>
  <c r="K55" i="25" s="1"/>
  <c r="B54" i="25"/>
  <c r="K54" i="25" s="1"/>
  <c r="K53" i="25"/>
  <c r="B53" i="25"/>
  <c r="B52" i="25"/>
  <c r="K52" i="25" s="1"/>
  <c r="B51" i="25"/>
  <c r="K51" i="25" s="1"/>
  <c r="B50" i="25"/>
  <c r="K50" i="25" s="1"/>
  <c r="B49" i="25"/>
  <c r="K49" i="25" s="1"/>
  <c r="B48" i="25"/>
  <c r="K48" i="25" s="1"/>
  <c r="B47" i="25"/>
  <c r="K47" i="25" s="1"/>
  <c r="B46" i="25"/>
  <c r="K46" i="25" s="1"/>
  <c r="B45" i="25"/>
  <c r="K45" i="25" s="1"/>
  <c r="B44" i="25"/>
  <c r="K44" i="25" s="1"/>
  <c r="B43" i="25"/>
  <c r="K43" i="25" s="1"/>
  <c r="B42" i="25"/>
  <c r="K42" i="25" s="1"/>
  <c r="B41" i="25"/>
  <c r="K41" i="25" s="1"/>
  <c r="B40" i="25"/>
  <c r="K40" i="25" s="1"/>
  <c r="B39" i="25"/>
  <c r="K39" i="25" s="1"/>
  <c r="B38" i="25"/>
  <c r="K38" i="25" s="1"/>
  <c r="B37" i="25"/>
  <c r="K37" i="25" s="1"/>
  <c r="B36" i="25"/>
  <c r="K36" i="25" s="1"/>
  <c r="B35" i="25"/>
  <c r="K35" i="25" s="1"/>
  <c r="B34" i="25"/>
  <c r="K34" i="25" s="1"/>
  <c r="B33" i="25"/>
  <c r="K33" i="25" s="1"/>
  <c r="B32" i="25"/>
  <c r="K32" i="25" s="1"/>
  <c r="B31" i="25"/>
  <c r="K31" i="25" s="1"/>
  <c r="B30" i="25"/>
  <c r="K30" i="25" s="1"/>
  <c r="K29" i="25"/>
  <c r="B29" i="25"/>
  <c r="B28" i="25"/>
  <c r="K28" i="25" s="1"/>
  <c r="B27" i="25"/>
  <c r="K27" i="25" s="1"/>
  <c r="B26" i="25"/>
  <c r="K26" i="25" s="1"/>
  <c r="B25" i="25"/>
  <c r="K25" i="25" s="1"/>
  <c r="B24" i="25"/>
  <c r="K24" i="25" s="1"/>
  <c r="B23" i="25"/>
  <c r="K23" i="25" s="1"/>
  <c r="B22" i="25"/>
  <c r="K22" i="25" s="1"/>
  <c r="B21" i="25"/>
  <c r="K21" i="25" s="1"/>
  <c r="B20" i="25"/>
  <c r="K20" i="25" s="1"/>
  <c r="B19" i="25"/>
  <c r="K19" i="25" s="1"/>
  <c r="B18" i="25"/>
  <c r="K18" i="25" s="1"/>
  <c r="B17" i="25"/>
  <c r="K17" i="25" s="1"/>
  <c r="B16" i="25"/>
  <c r="K16" i="25" s="1"/>
  <c r="B15" i="25"/>
  <c r="K15" i="25" s="1"/>
  <c r="B14" i="25"/>
  <c r="K14" i="25" s="1"/>
  <c r="B13" i="25"/>
  <c r="K13" i="25" s="1"/>
  <c r="K12" i="25"/>
  <c r="B12" i="25"/>
  <c r="B11" i="25"/>
  <c r="K11" i="25" s="1"/>
  <c r="K10" i="25"/>
  <c r="B10" i="25"/>
  <c r="B9" i="25"/>
  <c r="K9" i="25" s="1"/>
  <c r="K8" i="25"/>
  <c r="B8" i="25"/>
  <c r="B7" i="25"/>
  <c r="K7" i="25" s="1"/>
  <c r="B6" i="25"/>
  <c r="K6" i="25" s="1"/>
  <c r="B5" i="25"/>
  <c r="K5" i="25" s="1"/>
  <c r="B4" i="25"/>
  <c r="K4" i="25" s="1"/>
  <c r="B3" i="25"/>
  <c r="K3" i="25" s="1"/>
</calcChain>
</file>

<file path=xl/sharedStrings.xml><?xml version="1.0" encoding="utf-8"?>
<sst xmlns="http://schemas.openxmlformats.org/spreadsheetml/2006/main" count="4113" uniqueCount="1620">
  <si>
    <t>Ano da Premiação</t>
  </si>
  <si>
    <t>Projeto</t>
  </si>
  <si>
    <t>Unidade</t>
  </si>
  <si>
    <t>Lugar</t>
  </si>
  <si>
    <t>Projeto de Padronização e Organização Administrativa das Promotorias de Justiça - PROPAD</t>
  </si>
  <si>
    <t>RS</t>
  </si>
  <si>
    <t>Programa AGIR: Atitudes que geram integração e resultados</t>
  </si>
  <si>
    <t>Utilizando BI para promover o aumento da eficiência da atuação de 1º. Grau</t>
  </si>
  <si>
    <t>Reestruturação do Processo de Investigação</t>
  </si>
  <si>
    <t>Mapa Social</t>
  </si>
  <si>
    <t>Ficai on-line</t>
  </si>
  <si>
    <t>Aplicativo Web do Mapa Social</t>
  </si>
  <si>
    <t>Efetividade da avaliação de desempenho dos servidores em estágio probatório</t>
  </si>
  <si>
    <t>Corredor Ecológico do Rio Taquari-Antas</t>
  </si>
  <si>
    <t>Quando Uma Imagem Vira Pesadelo</t>
  </si>
  <si>
    <t>Custos MP</t>
  </si>
  <si>
    <t>Pacificação nas escolas: Um olhar restaurativo do Ministério Público do Rio Grande do Sul</t>
  </si>
  <si>
    <t>Lei da Escuta 13.431/2017 e o Centro de Referência ao Atendimento Infantojuvenil (CRAI).</t>
  </si>
  <si>
    <t>Atenção básica em saúde</t>
  </si>
  <si>
    <t>Fortalecer a Atenção Básica em Saúde, fomentando a implantação da Estratégia da Saúde da Família (ESF) em todos os municípios gaúchos e a ampliação das ESFs em municípios com menos de 50% de cobertura da população.</t>
  </si>
  <si>
    <t>Transparência das Listas e Regulação da Saúde</t>
  </si>
  <si>
    <t>Fomentar a utilização de um sistema unificado de regulação e transparência pelo Estado do Rio Grande do Sul que seja transparente, público, acessível e com referências claras (contratos transparentes).</t>
  </si>
  <si>
    <t>MPOn</t>
  </si>
  <si>
    <t>Licenciamento Ambiental pelos Municípios</t>
  </si>
  <si>
    <t>Fomentar a estruturação e qualificação dos municípios gaúchos para a realização do Licenciamento Ambiental, conforme a Lei Complementar 140/2011. Estabelecer critérios mínimos (quantidade e qualificação das equipes) para a adequada prestação dos serviços pelos municípios e articular a realização de convênios/ consórcios como alternativa aos municípios que não possuem condições de criar estruturas próprias para o licenciamento ambiental.</t>
  </si>
  <si>
    <t>Esgoto Sanitário</t>
  </si>
  <si>
    <t>Plástico Zero</t>
  </si>
  <si>
    <t xml:space="preserve">Cessar o uso de materiais produzidos com matéria prima proveniente do petróleo e seus derivados. </t>
  </si>
  <si>
    <t>Fale com Elas</t>
  </si>
  <si>
    <t xml:space="preserve">O projeto visa promover a aproximação entre o Ministério Público e as vítimas da violência doméstica e familiar contra a mulher e evitar a revitimizacão dessas mulheres que são chamadas a comparecerem às cognominadas “audiências prévias” como condição para que o processo criminal tenha prosseguimento. </t>
  </si>
  <si>
    <t>Centros Integrados de Referência</t>
  </si>
  <si>
    <t>Alquimia II</t>
  </si>
  <si>
    <t>SOS Mulher</t>
  </si>
  <si>
    <t>Disponibilizar aplicativo para ser usado em situações na qual a mulher esteja sofrendo ou na iminência de sofrer violência.</t>
  </si>
  <si>
    <t>SIM (Sistemas de Informações de Ministério Público)</t>
  </si>
  <si>
    <t>Interiorização da Estratégia</t>
  </si>
  <si>
    <t xml:space="preserve">Descentralização do apoio técnico na área de Gestão Estratégica e Gerenciamento de Projetos da Subprocuradoria-Geral de Justiça de Gestão Estratégica nas Promotorias de Justiça do Interior do Estado. </t>
  </si>
  <si>
    <t>PA Projetos</t>
  </si>
  <si>
    <t>Chatbot Fale com o Bento</t>
  </si>
  <si>
    <t>Criação de interface amigável com o cidadão que procura informações sobre o MPRS na página da intenet.</t>
  </si>
  <si>
    <t>Atendimento Mais +</t>
  </si>
  <si>
    <t>Qualificar e unificar o atendimento ao público em todas as sedes e canais da instituição.</t>
  </si>
  <si>
    <t>Trabalho Remoto</t>
  </si>
  <si>
    <t xml:space="preserve">Teletrabalho para servidores cujas atribuições permitam a realização das atividades fora das respectivas unidades. Com iniciativa pretende-se a elevação dos níveis de produtividade, a melhoria da qualidade de vida, redução de custos com estrutura física e a melhoria de indicadores socioambientais. </t>
  </si>
  <si>
    <t>Vicissitudes da Vida Funcional</t>
  </si>
  <si>
    <t>Proteção da saúde mental e emocional e orientação sobre os cuidados preventivos.</t>
  </si>
  <si>
    <t>Integra</t>
  </si>
  <si>
    <t>Disponibilizar para Membros e Servidores do MPRS, aplicativo que reúna as principais ferramentas digitais, na tela do celular, facilitando assim o acesso de forma ágil aos serviços, para a realização de tarefas/atividades de qualquer lugar, seja online ou offline.</t>
  </si>
  <si>
    <t>Portal de Dados do MP</t>
  </si>
  <si>
    <t>Disponibilizar Portal com dados para apoiar a atuação judicial e extrajudicial do Ministério Público.</t>
  </si>
  <si>
    <t>Criação de vagas na educação Infantil e controle da infrequência na educação básica</t>
  </si>
  <si>
    <t>Distorção Idade-Série</t>
  </si>
  <si>
    <t>Acompanhamento e Fiscalização dos Gastos Públicos com Educação</t>
  </si>
  <si>
    <t>Medidas Socioeducativas em Meio Aberto</t>
  </si>
  <si>
    <t>Projeto Vítimas</t>
  </si>
  <si>
    <t>Projeto EJA Modular</t>
  </si>
  <si>
    <t>Águas para o futuro</t>
  </si>
  <si>
    <t>Conselhos Municipais do Idoso</t>
  </si>
  <si>
    <t>Centros Integrados de Referência – Lei da Escuta</t>
  </si>
  <si>
    <t>MP está de Olho</t>
  </si>
  <si>
    <t>Projeto Resolutividade</t>
  </si>
  <si>
    <t>Prevenção à Postagem e Compartilhamento de Imagens Íntimas</t>
  </si>
  <si>
    <t>Comunicação Digital</t>
  </si>
  <si>
    <t>Fortalecimento da Atenção Básica em Saúde, fomentando a implantação da Estratégia da Saúde da Família (ESF) em todos os municípios gaúchos e a ampliação das ESFs em municípios com menos de 50% de cobertura da população.</t>
  </si>
  <si>
    <t>Fomentar a utilização de um sistema unificado de regulação e transparência pelo Estado do Rio Grande do Sul que seja transparente, público, acessível e com referências* claras (contratos transparentes).</t>
  </si>
  <si>
    <t>Busca-se maior efetividade do Ministério Público na garantia do direito à educação de crianças e adolescentes, em especial, assegurando, de forma prioritária, o direito e o acesso à educação infantil, a universalização da educação para a população de 4 a 17 anos, a redução dos níveis de abandono, evasão e reprovação escolar, especialmente no ensino fundamental.</t>
  </si>
  <si>
    <t>Reduzir a Distorção Idade-Série em Anos Inicias (AI) , Anos Finais (AF) e Enisno Médio (EM) no Estado do Rio Grande do Sul.</t>
  </si>
  <si>
    <t>Qualificação na atuação dos Promotores de Justiça e Servidores, em especial os Regionais da Educação, visando à fiscalização dos gastos públicos mínimos na educação. O Projeto vai ao encontro da Recomendação do CNMP nº 44/2016, que dispõe sobre a atuação do Ministério Público no controle do dever de gasto mínimo em educação.</t>
  </si>
  <si>
    <t>Fortalecer a implementação das medidas socioeducativas em meio aberto, bem como ofertar capacitação às equipes técnicas dos municípios que já implementaram as mencionadas medidas em atenção ao Plano Decenal Municipal de Atendimento Socioeducativo.</t>
  </si>
  <si>
    <t>Humanização da abordagem às vítimas de roubo, num projeto piloto na área de abrangência da Promotoria de Justiça do Partenon de Porto Alegre e posterior ampliação para as demais regiões do Estado, com relação ao acolhimento, cuidado e atenção às necessidades das vítimas.</t>
  </si>
  <si>
    <t>O projeto pretende articular com o poder pública à aplicação de aulas em EAD em casas prisionais (EJA, técnicos, entre outros), a fim de substituir a ida dos professores às casas prisionais e aprimorar o aprendizado através do ensino à distância.</t>
  </si>
  <si>
    <t>Busca-se a estruturação e qualificação dos municípios gaúchos para a realização do Licenciamento Ambiental, conforme a Lei Complementar 140/2011. Estabelecer critérios mínimos para a adequada prestação dos serviços pelos municípios e articular a realização de convênios/ consórcios como alternativa aos municípios que não possuem condições de criar estruturas próprias para o licenciamento ambiental.</t>
  </si>
  <si>
    <t>Incentivar e contribuir para que os Municípios gaúchos façam uso do seu poder de  polícia administrativa no intuito de compelir todos os seus cidadãos a cumprirem a  sua responsabilidade legal quanto à destinação final dos esgotos sanitários de suas  propriedades individuais e coletivas.</t>
  </si>
  <si>
    <t>Trata-se da adequação e implementação de App (desenvolvida pelo Ministério público do Estado do Mato Grosso em parceria com instituições locais daquele Estado) que registra, por fotos, nascentes desprotegidas.</t>
  </si>
  <si>
    <t>Pretende-se, com o projeto, fomentar a implantação de Conselhos Municipais do Idoso nos municípios do Estado do Rio Grande do Sul que ainda não o possuem, visto que estes representam instrumentos de controle social necessários à defesa dos direitos à cidadania.</t>
  </si>
  <si>
    <t>O projeto visa promover a aproximação entre o Ministério Público e as vítimas da violência doméstica e familiar contra a mulher e evitar a revitimizacão dessas mulheres que são chamadas a comparecerem às cognominadas “audiências prévias” como condição para que o processo criminal tenha prosseguimento.</t>
  </si>
  <si>
    <t>O projeto visa à implantação de centros integrados de referência em 10 municípios do Rio Grande do Sul, até 2023.</t>
  </si>
  <si>
    <t>Identificar irregularidades na prestação dos serviços públicos ou aquisições, buscando coibir práticas de corrupção e/ou de abuso do poder econômico, elegendo um tema anualmente para investigação pró-ativa.</t>
  </si>
  <si>
    <t>Desenvolver e implantar o novo sistema de informações do MP/RS que dará suporte à atuação institucional tanto na esfera extrajudicial, quando na judicial.</t>
  </si>
  <si>
    <t>Entender e tratar razões referente decoro de prazo de tramitação de ICs em entrância Intermediária nas seguintes matérias: Meio Ambiente, Improbidade Administrativa e Ordem Urbanística.</t>
  </si>
  <si>
    <t>Criar o Escritório de Interiorização da Gestão Estratégica com o objetivo de descentralizar e potencializar o apoio técnico da Subprocuradoria-Geral de Justiça de Gestão Estratégica para as Promotorias de Justiça, fomentando o desenvolvimento de projetos locais aderentes ao Mapa Estratégico.</t>
  </si>
  <si>
    <t>Continuidade à campanha “Quando uma imagem vira pesadelo”, para lançar um novo filme publicitário sobre à postagem e compartilhamento de imagens íntimas por crianças e adolescentes.</t>
  </si>
  <si>
    <t>Qualificar e unificar o atendimento ao público em todas as sedes e canais da instituição</t>
  </si>
  <si>
    <t>O projeto pretende regrar, no âmbito no MPRS, o teletrabalho para servidores cujas atribuições permitam a realização das atividades fora das respectivas unidades. Com iniciativa pretende-se a elevação dos níveis de produtividade, a melhoria da qualidade de vida, redução de custos com estrutura física e a melhoria de indicadores socioambientais.</t>
  </si>
  <si>
    <t>Modernizar a maneira de se comunicar digitalmente no MPRS. Disponibilizar para Membros e Servidores, ferramenta que reúna funções que dinamizem a comunização entre todos como por exemplo: utilização</t>
  </si>
  <si>
    <t>SAÚDE</t>
  </si>
  <si>
    <t>EDUCAÇÃO</t>
  </si>
  <si>
    <t>SEGURANÇA PÚBLICA</t>
  </si>
  <si>
    <t>SUSTENTABILIDADE</t>
  </si>
  <si>
    <t>PROTEÇÃO SOCIAL</t>
  </si>
  <si>
    <t>CORRUPÇÃO, SONEGAÇÃO E ABUSO DO PODER ECONÔMICO</t>
  </si>
  <si>
    <t>Tecnologia</t>
  </si>
  <si>
    <t>EXCELÊNCIA OPERACIONAL</t>
  </si>
  <si>
    <t>RELACIONAMENTO E COMUNICAÇÃO EXTERNA</t>
  </si>
  <si>
    <t>PESSSOAS E AMBIENTE DE TRABALHO</t>
  </si>
  <si>
    <t>Disseminar ferramentas e boas práticas de educação às famílias e aos educadores, integrando todos os profissionais imbuídos de proteger a criança e o adolescente, para que  diminuir os riscos que a realidade digital.</t>
  </si>
  <si>
    <t>Fomentar a implementação de Centros de Referência para Atendimento de Crianças e Adolescentes vítimas ou testemunhas de violencia no Estado do Rio Grande do Sul.</t>
  </si>
  <si>
    <t>Restauração de telefones celulares (smartphones) doados apreendidos em processos judiciais (sem interesse em procedimentos criminais), preparando-os e doando-os a
alunos da rede pública de ensino que não tenham condições de adequado acesso a aulas virtuais e/ou material de estudos, garantindo a inclusão digital.</t>
  </si>
  <si>
    <t xml:space="preserve">Desenvolver e implantar o novo sistema de informações do MP/RS que dará suporte à  atuação institucional tanto na esfera extrajudicial, quando na judicial. </t>
  </si>
  <si>
    <t>Desenvolvimento e implementação no sistema SIM do procedimento PA de projetos permitindo aos Promotores de Justiça o cadastro e acompanhamento de seus projetos. O sistema contará com dois tipos de projetos: Adesão a Projeto Institucional  e Cadastro de Projeto Local.</t>
  </si>
  <si>
    <t>Disponibilizar para Membros e Servidores do MPRS,  aplicativo que reúna as principais ferramentas digitais, na tela do celular, facilitando assim o acesso de forma ágil aos serviços, para a realização de tarefas/atividades de qualquer lugar, seja online ou offline.</t>
  </si>
  <si>
    <t>PESSOAS E AMBIENTE DE TRABALHO</t>
  </si>
  <si>
    <t>Pacificação nas Escolas: Um olhar restaurativo do MPRS</t>
  </si>
  <si>
    <t>Corredores Ecológicos</t>
  </si>
  <si>
    <t>RESSanear</t>
  </si>
  <si>
    <t>Prevenção à postagem e compartilhamento de imagens íntimas</t>
  </si>
  <si>
    <t>PA – Projetos</t>
  </si>
  <si>
    <t>Fundos Municipais de Direitos da Criança, do Adolescente e do Idoso (Projeto Celulose)</t>
  </si>
  <si>
    <t>Projeto Transparência</t>
  </si>
  <si>
    <t>Projeto Digitalização</t>
  </si>
  <si>
    <t>PA Projeto - Área Meio</t>
  </si>
  <si>
    <t>Projeto Fale com Elas</t>
  </si>
  <si>
    <t>Fórum do Álcool</t>
  </si>
  <si>
    <t>Depoimento Especial - Lei da Escuta</t>
  </si>
  <si>
    <t>Atenção Básica em Saúde</t>
  </si>
  <si>
    <t>Reestruturação do Processo de Acompanhamento de TACs</t>
  </si>
  <si>
    <t>Busca oferecer aos Promotores de Justiça um modelo de referência para a celebração e acompanhamento da execução dos Termos de Ajustamento de Conduta (TACs) firmados, com vistas a aumentar o índice de TACs cumpridos e a efetividade dos resultados alcançados.  Pretende-se, em síntese, fazer uma análise detalhada da situação atual do processo de acompanhamento de TACs, identificar problemas e implementar melhorias, além de instituir um processo de gestão para avaliação sistemática dos resultados por meio do acompanhamento de indicadores.</t>
  </si>
  <si>
    <t>O projeto em análise visa reduzir o tempo de tramitação dos Inquéritos Civis (ICs) na Instituição, bem como garantir uma maior concentração de esforços nas investigações com maior relevância social, ou seja, com potencial de gerar resultados mais imediatos à população. Para tanto, pretende-se fazer uma análise detalhada da situação atual do processo investigatório, com a identificação dos problemas e implementação de melhorias. Além disso, será implantada uma metodologia para gestão dos processos investigatórios, com avaliação sistemática dos resultados a partir do monitoramento de indicadores previamente estabelecidos.</t>
  </si>
  <si>
    <t>Promotoria de Justiça do Torcedor</t>
  </si>
  <si>
    <t>O projeto-piloto da Promotoria Especializada do Torcedor, criado pela Subprocuradoria-Geral para Assuntos Institucionais, visa centralizar em apenas um setor as atribuições do Ministério Público relativas ao Estatuto de Defesa do Torcedor, no Município de Porto Alegre. Dentre essas atribuições, destacam-se a prevenção e combate da violência nas praças esportivas, atuação no Juizado Especial Criminal dos estádios, defesa dos direitos do torcedor, exame dos laudos técnicos relativos à segurança dos estádios e representação ministerial nas comissões e câmaras temáticas de preparação a Copa do Mundo 2014.</t>
  </si>
  <si>
    <t>MP na Estrada</t>
  </si>
  <si>
    <t>O projeto consiste na disponibilização de uma estrutura itinerante, por meio de um ônibus, para atendimento ao público e divulgação do MPRS junto à sociedade, com participação em feiras e eventos em todo o Estado.</t>
  </si>
  <si>
    <t>Salve Vidas, Doe Sangue</t>
  </si>
  <si>
    <t>O presente projeto piloto, que conta com a parceria do Hemocentro do Estado do Rio Grande do Sul, tem por objetivo específico mobilizar os Membros/Servidores/Estagiários para a doação espontânea, habitual e responsável. Também pretende contribuir para a manutenção dos estoques de sangue e seus derivados no Hemocentro do Estado do Rio Grande do Sul assegurando sua disponibilidade à população através da rede pública do Estado.  Por fim, quer possibilitar o trabalho de pesquisa relacionado à captação e doação de sangue, atendendo assim um aspecto de relevância para a saúde pública em nosso Estado.</t>
  </si>
  <si>
    <t>Implantação das Promotorias Regionais da Educação</t>
  </si>
  <si>
    <t>O projeto propõe-se a implantar as Promotorias Regionais da Educação no âmbito do MPRS, visando a assegurar, de forma prioritária: o direito e o acesso à educação infantil; a universalização da educação para a população de 4 a 17 anos, até 2016 (Emenda Constitucional n° 59, art. 6°); a redução dos níveis de evasão e reprovação escolar, especialmente nos ensinos fundamental e médio, através da implementação da FICAI em todos os municípios do Estado; e a inclusão escolar dos estudantes com deficiências, transtornos globais de desenvolvimento e altas habilidades ou superdotação na rede regular de ensino.</t>
  </si>
  <si>
    <t>Educação Infantil</t>
  </si>
  <si>
    <t>O projeto tem por finalidade elevar a oferta de vagas na educação infantil no Estado do Rio Grande do Sul, sendo realizado em parceria entre o Centro de Apoio Operacional da Infância, Juventude, Educação, Família e Sucessões, as Promotorias Regionais de Educação, o Tribunal de Contas do Estado (TCE) e a Federação das Associações dos Municípios do Rio Grande do Sul (FAMURS).</t>
  </si>
  <si>
    <t>FICAI online</t>
  </si>
  <si>
    <t>O projeto busca informatizar a Ficha de Comunicação de Aluno Infrequente (FICAI), permitindo maior agilidade para o resgate do estudante evadido, bem como traçar políticas públicas na área da educação. O processo de informatização da FICAI foi lançado, como Projeto Piloto, em Rio Pardo e na 10ª Microrregião do Conselho Tutelar de Porto Alegre, estendendo-se, posteriormente, a todo o Estado. O projeto prevê ainda: a) elaboração de 20 mil cartilhas da FICAI, que serão entregues em toda rede municipal e estadual do Estado; b) produção de aproximadamente 150 mil Estatutos da Criança e do Adolescente para distribuir em todas as escolas estaduais e municipais do Rio Grande do Sul.</t>
  </si>
  <si>
    <t>Medicamento ao alcance de todos</t>
  </si>
  <si>
    <t>O projeto busca auxiliar na agilização dos fluxos da assistência farmacêutica no Estado do Rio Grande do Sul, criando redes municipais e no Estado, bem como na padronização de procedimentos para uma melhora na dispensação dos medicamentos, diminuindo, por conseguinte, a judicialização.</t>
  </si>
  <si>
    <t>Vaga Especial para Estacionar: Eu respeito!</t>
  </si>
  <si>
    <t xml:space="preserve">O Projeto objetiva orientar a população acerca da utilização consciente e cidadã dos espaços prioritários destinados às pessoas com deficiência, aos idosos e gestantes com mobilidade reduzida e às pessoas com dificuldade de locomoção, permanente ou temporária nos estacionamentos privados de Porto Alegre. A Campanha “Vagas Especiais para Estacionar: Eu respeito!” é uma realização do Ministério Público, através do Centro de Apoio Operacional dos Direitos Humanos, do Município de Porto Alegre, por meio da Secretaria de Acessibilidade e Inclusão Social, do Governo do Estado, por intermédio da Secretaria Estadual dos Direitos Humanos, do Conselho Estadual e Municipal dos Direitos da Pessoa com Deficiência e da Empresa Pública de Transporte e Circulação. </t>
  </si>
  <si>
    <t>Laboratório de Tecnologia contra a Lavagem de Dinheiro</t>
  </si>
  <si>
    <t>Pretende-se implantar Laboratório de Tecnologia contra a Lavagem de Dinheiro (LAB-RS), nos termos do modelo do Laboratório do Departamento de Recuperação de Ativos e Cooperação Jurídica Internacional da Secretaria Nacional de Justiça do Ministério da Justiça (LAB-LD), com a previsão de ações de capacitação e treinamento de servidores, transferência de tecnologia e metodologia, bem como a verificação de seu uso e adaptação.</t>
  </si>
  <si>
    <t>LAB Anti-Cartéis</t>
  </si>
  <si>
    <t>Trata-se de projeto cujo objetivo é implantar, por meio de convênio com o Ministério da Justiça, o “Laboratório de Tecnologia destinado ao Combate aos Cartéis”. Nesse sentido, busca reunir os equipamentos e softwares necessários ao atendimento das demandas relacionadas à repressão dos delitos atinentes à formação de cartéis. O projeto segue o modelo desenvolvido pela Secretaria de Direito Econômico (SDE) e inclui a capacitação de servidores do MPRS, a transferência de tecnologia e metodologia e a verificação de seu uso e adaptação ao Plano de Trabalho aprovado, sendo respeitados os objetivos, as normas e as diretrizes do Programa Nacional de Segurança Pública com Cidadania (PRONASCI) e da SDE.</t>
  </si>
  <si>
    <t>Drogas – Articulando Redes</t>
  </si>
  <si>
    <t>A partir de um diagnóstico da Confederação Nacional dos Municípios que demonstra um aumento significativo de uso e abuso de drogas na região da fronteira-oeste, o Ministério Público, Assembleia Legislativa e o Instituto Crack Nem Pensar entenderam necessário elaborar um projeto que possibilitasse a articulação interinstitucional dos envolvidos no tema. Neste contexto, foram chamados, além dos já citados, os seguintes órgãos e entidades: FAMURS, Programa Gaúcho de Qualidade e Produtividade (PGQP) e Secretarias de Estado da Segurança e da Saúde. Das reuniões que se seguiram ficou acordada a realização de um projeto piloto na fronteira-oeste, com início em 2013 e monitoramento em 2014. Após o monitoramento e de acordo com a avaliação do projeto piloto, poderão ser executadas edições em outras regiões do estado.</t>
  </si>
  <si>
    <t>APAC</t>
  </si>
  <si>
    <t>Através do projeto pretende-se viabilizar a instalação de uma unidade piloto do “Método APAC de Execução Criminal” (Associação de Proteção e Assistência ao Condenado) no RS. O projeto conta com a parceria da Defensoria Pública, Tribunal de Justiça, Superintendência dos Serviços Penitenciários do RS, Ordem dos Advogados do Brasil, Assembleia Legislativa, Governo do Estado, Prefeitura Municipal de Canoas e sociedade civil.</t>
  </si>
  <si>
    <t>O que você tem a ver com a corrupção?</t>
  </si>
  <si>
    <t>Pretende-se, a partir deste programa, tratar o problema da corrupção sob o enfoque preventivo. Para tanto, busca marcar a retomada da campanha “O que você tem a ver com a corrupção?”</t>
  </si>
  <si>
    <t>Capacitação Vistorias Urbanísticas</t>
  </si>
  <si>
    <t>Pretende-se, por meio do projeto, auxiliar os secretários de diligências na realização de vistorias urbanísticas, subsidiando a instrução dos inquéritos civis e a atuação dos Promotores de Justiça. Desse modo, as vistorias poderão produzir um número maior de informações e dados, racionalizando a remessa dos inquéritos civis à Divisão de Assessoramento Técnico (DAT), que ficará adstrita a casos com necessidade de avaliação técnica, e viabilizando uma atuação mais célere do Promotor de Justiça no caso concreto. Para tanto, será elaborado material de apoio e ministrada capacitação para os secretários de diligências, com roteiro de procedimentos para viabilizar a identificação de situações que se encontrem em investigação ministerial urbanística.</t>
  </si>
  <si>
    <t xml:space="preserve">O programa tem por finalidade o desenvolvimento de projetos e ações visando à implementação do “Projeto Integrado de Resíduos Sólidos e Saneamento Básico”, conforme previsto pela Lei da Política Nacional de Resíduos Sólidos. Compreende quatro temas: abastecimento de água, esgotamento sanitário, limpeza urbana e manejo dos resíduos sólidos. </t>
  </si>
  <si>
    <t>GEO MP</t>
  </si>
  <si>
    <t>Licenciamento Ambiental</t>
  </si>
  <si>
    <t>A Lei Complementar 140/2011 definiu as competência para o licenciamento ambiental e para a fiscalização da atividade firmando a responsabilidades dos Municiípios no processo. Por conta disso, foi aplicado um questionário aos 496 municípios do Rio Grande do Sul, elaborado pelo Ministério Público e pelo TCE/RS, buscando informações sobre o tema. O questionário foi respondido por 480 municípios entre setembro de 2012 e janeiro de 2013. Os resultados mostram a necessidade da qualificação e capacitação das estruturas. Através do projeto pretende-se qualificar o licenciamento ambiental realizado pelos municípios no estado do Rio Grande do Sul, colaborando na definição das equipes técnicas necessárias ou na formulação de convênios/consórcios para a eficiente prestação de serviço público.</t>
  </si>
  <si>
    <t>Agrotóxicos - Rastreabilidade</t>
  </si>
  <si>
    <t>Pretende-se com o projeto: 1) Orientar a atuação das Promotorias de Justiça por meio de TAC, de forma a assegurar: a) a disponibilização, pelas centrais de abastecimento, redes de mercados e supermercados, de cadastro dos fornecedores de hortifrutigranjeiros (com informações sobre a origem e o produtor); b) garantir ao consumidor a informação quanto à origem do produto, ostentando placa junto ao alimento comercializado (Nota Técnica nº 01/2005 da Secretaria da Saúde; RDC nº 259-2002 da ANVISA; IN nº 9-2002 da ANVISA), orientando os estabelecimentos quanto à possibilidade de colocação de selo de garantia da origem (a exemplo das iniciativas adotadas por grandes redes supermercadistas como o Carrefour, Big e Pão de Açúcar); c) a realização de curso de boas práticas agrícolas pelos fornecedores dos estabelecimentos. 2) Implementar receituário agronômico informatizado.</t>
  </si>
  <si>
    <t>Matriz de capacitação dos Assessores Jurídicos lotados nas promotorias especializadas</t>
  </si>
  <si>
    <t xml:space="preserve">Projeto Piloto, construído em conjunto com representantes de diversas áreas da Instituição, para a elaboração de uma Matriz de Capacitação para o cargo de Assessor/Bacharel em Ciências Jurídicas e Sociais das Promotorias de Justiça Especializadas. A matriz de capacitação é uma ferramenta de suporte ao processo de desenvolvimento e gestão educacional que permite visualizar as necessidades educacionais de um grupo de pessoas que desenvolvem atividades específicas, para que sejam propostos projetos educacionais adequados. </t>
  </si>
  <si>
    <t>Banco de Boas Práticas – Reconhecimento</t>
  </si>
  <si>
    <t xml:space="preserve">O projeto tem a finalidade de estimular o potencial criativo, o espírito de inovação e otimização das rotinas de trabalho, reconhecendo os esforços de pessoas e equipes de trabalho que se empenharam no sentido de contribuir para a melhoria da gestão, da produtividade e da qualidade dos serviços prestados. Para tanto, prevê a reestruturação do atual Banco de Boas Práticas incluindo a perspectiva de premiação anual das práticas melhor avaliadas. </t>
  </si>
  <si>
    <t>Festival de Talentos MP RS</t>
  </si>
  <si>
    <t xml:space="preserve">Fora do ambiente de trabalho, muitas pessoas possuem hobbies ligados a expressões artísticas que não são conhecidos por seus colegas de trabalho. A realização de uma exposição destes trabalhos representa uma oportunidade das pessoas apresentarem algumas de suas produções e expressões artísticas, através de diversas linguagens e percepções. O Festival de Talentos é um evento com apresentação de shows de música, exposição de artes plásticas e fotografia, além de espaço de literatura, com exposição de crônicas, poemas e poesias. </t>
  </si>
  <si>
    <t>Acompanhamento de servidores colocados à disposição da Administração</t>
  </si>
  <si>
    <t>O projeto prevê o acompanhamento dos servidores colocados à disposição da Instituição visando compreender os fatores desencadeantes desta condição a fim de reduzir possíveis prejuízos ao servidor e à Instituição e minimizar a chance de ocorrência de novas situações semelhantes.</t>
  </si>
  <si>
    <t>Mediação de conflitos</t>
  </si>
  <si>
    <t>Através do projeto pretende-se criar um processo de auxílio aos servidores do MP/RS na resolução de conflitos interpessoais no âmbito laboral, favorecendo o desenvolvimento de relações de trabalho saudáveis.</t>
  </si>
  <si>
    <t>PROPAD – Padronização e Organização Administrativa do Ministério Público</t>
  </si>
  <si>
    <t xml:space="preserve">O objetivo do Programa de Padronização e Organização Administrativa do Ministério Público (PROPAD) é implantar a padronização dos fluxos, rotinas, atividades e tarefas no âmbito das Promotorias de Justiça e dos setores administrativos, bem como a padronização da organização da sua estrutura funcional, aqui entendida como um modelo de disposição de órgãos (padrão organizacional) e funções a serem executadas pelos diversos cargos existentes. Também visa à implantação de um modelo de avaliação da conformidade com vistas à certificação das Promotorias de Justiça. </t>
  </si>
  <si>
    <t>Regramento do serviço de diligências</t>
  </si>
  <si>
    <t>Pretende-se, a partir de projeto-piloto, criar um padrão e o respectivo regramento para o serviço de diligências em Porto Alegre, baseado nas melhores práticas e na racionalidade. Para tanto, será feito um diagnóstico para identificar a situação atual e coletar modelos para, na sequência, com base no diagnóstico, laborar propostas para o regramento. Por fim, com os modelos validados, será providenciada a capacitação dos envolvidos e, posteriormente, a implementação. Além disso, o modelo será avaliado para identificar a viabilidade de replicação para todo o Estado.</t>
  </si>
  <si>
    <t>Sistema de Informações Gerenciais - BI</t>
  </si>
  <si>
    <t>A estruturação e disponibilização das informações constantes tanto nos bancos de dados do MP, como de fontes externas, por meio da tecnologia BI (Business Intelligence), possibilitará maior agilidade no fornecimento de informações úteis à tomada de decisão. Além disso, permitirá controles gerenciais, na medida em que disponibilizará informações estruturadas, com indicadores e controles que poderão ser estabelecidos pelas áreas do MPRS.</t>
  </si>
  <si>
    <t xml:space="preserve">SIN - Módulo Extrajudicial Administrativo </t>
  </si>
  <si>
    <t>O projeto prevê o desenvolvimento do módulo extrajudicial e administrativo do novo sistema informatizado e implementação do procedimento investigatório eletrônico, incluindo alterações de fluxo de trabalho, alterações normativas, implementação das tabelas unificadas do Ministério Público, análise da infraestrutura necessária e capacitação de membros, servidores e estagiários.</t>
  </si>
  <si>
    <t>Software para gestão estratégica e de projetos</t>
  </si>
  <si>
    <t>O projeto tem a finalidade de implementar uma solução tecnológica que apoie os processos de gestão estratégica e de projetos. Com a implantação, procurar-se-á qualificar as informações utilizadas no processo de tomada de decisão, além de torná-las disponíveis e de fácil acesso aos interessados e envolvidos no modelo de gestão estratégica do MPRS. Além disso, permitirá a implantação da "Sala de Gestão" da Instituição nos moldes adotados pelo Governo do Estado do RS.</t>
  </si>
  <si>
    <t>Implantação do Apache SOLR na indexação dos documentos dos Sistemas Corporativos do MP</t>
  </si>
  <si>
    <t>O projeto prevê o desenvolvimento e implantação de solução de pesquisa utilizando o software Livre Apache SOLR com a finalidade de melhorar a qualidade da pesquisa documental através de uma ferramenta adaptada às necessidades do MP, permitindo a pesquisa através de filtros interativos, por campos dos sistemas corporativos e a exportação de dados em formato aberto.</t>
  </si>
  <si>
    <t>GMD - Geração Matricial de Despesas</t>
  </si>
  <si>
    <t>Visa auxiliar o MPRS a modernizar sua gestão administrativa e serviços prestados, possibilitando a geração de recursos financeiros para viabilizar investimentos, através da implementação de métodos gerenciais focados na otimização das despesas correntes. Através da análise detalhada das rubricas de despesas serão estabelecidas metas desdobradas por toda a estrutura da Instituição. Será nomeado um grupo de gestores tanto no nível das Promotorias quanto no nível Administrativo, para que, de forma colaborativa, sejam estabelecidos planos de ação. Também será feito um acompanhamento da implementação desses planos, de forma a corrigir eventuais desvios para garantir o alcance das metas.</t>
  </si>
  <si>
    <t>GMR - Sistematização da Captação e Geração de Recursos Extraorçamentários</t>
  </si>
  <si>
    <t>O projeto visa  gerar e captar recursos extraorçamentários de modo a possibilitar ao MPRS a modernização de sua gestão, melhoraria da sua infraestrutura, desenvolvimento e capacitação de seus Membros e Servidores e, principalmente, o desenvolvimento e implantação de projetos na área-fim, com impacto direto na sociedade. Este projeto propõe a definição e orientação de uma estrutura orientada à captação de recursos extraorçamentários, preparada para buscar, junto aos Membros e Servidores do MPRS, projetos com potencial de financiamento junto a instituições, como órgãos do Governo Federal, entre outras instituições, via convênios. A metodologia utilizada para o trabalho será baseada no gerenciamento de projetos, integrado às práticas já existentes na Instituição.</t>
  </si>
  <si>
    <t xml:space="preserve">A  atuação da Promotoria Regional da Bacia Hidrográfica do Rio dos Sinos evidencia que grande parte dos fatos que chegam ao conhecimento do Ministério Público tem relação com o funcionamento e operação de curtumes. Por conta disso, aproveitando o Termo de Compromisso já firmado entre o MPRS e a Universidade Federal de Santa Maria, surge a oportunidade de georeferrenciar todos os empreendimentos do ramo em questão, inventariando não apenas a sua localização mas também algumas condições de operação, circunstância que colaborará sensivelmente para priorizar ações de prevenção e precaução e minimizar eventuais consequências de danos decorrentes das atividades na medida em que possibilitará, em tese, a identificação da fonte geradora com maior brevidade. Assim, será possível a Identificação dos empreendimentos localizados na Bacia do Rio dos Sinos com vistas a possibilitar uma rápida intervenção em situações de dano. </t>
  </si>
  <si>
    <t>Projeto/Programa</t>
  </si>
  <si>
    <t>Descrição</t>
  </si>
  <si>
    <t>Objetivo Estratégico</t>
  </si>
  <si>
    <t>Valorizar a atividade extrajudicial</t>
  </si>
  <si>
    <t>Intensificar a comunicação do MP com a sociedade</t>
  </si>
  <si>
    <t>Aprimorar o atendimento ao público</t>
  </si>
  <si>
    <t>Atuar em redes de cooperação com os setores público, privado e terceiro setor</t>
  </si>
  <si>
    <t>Estimular a garantia da qualidade na educação básica</t>
  </si>
  <si>
    <t>Proteger o Sistema Único de Saúde</t>
  </si>
  <si>
    <t>Zelar pela inclusão social das comunidades negras e indígenas e das pessoas com deficiência</t>
  </si>
  <si>
    <t>Qualificar o enfrentamento do crime organizado e da criminalidade violenta</t>
  </si>
  <si>
    <t>Assegurar o correto cumprimento das penas e das medidas de segurança</t>
  </si>
  <si>
    <t>Qualificar o combate à corrupção e à improbidade administrativa</t>
  </si>
  <si>
    <t>Zelar pela adequada gestão urbana</t>
  </si>
  <si>
    <t>Garantir a proteção dos recursos hídricos</t>
  </si>
  <si>
    <t>Atuar na prevenção e repressão dos danos ao consumidor</t>
  </si>
  <si>
    <t>Desenvolver e gerir competências</t>
  </si>
  <si>
    <t>Melhorar a satisfação das pessoas no trabalho</t>
  </si>
  <si>
    <t>Melhorar a estrutura orgânica e a gestão administrativa</t>
  </si>
  <si>
    <t>Produzir e disponibilizar informações para a tomada de decisões</t>
  </si>
  <si>
    <t>Assegurar os recursos orçamentários necessários e qualificar sua gestão</t>
  </si>
  <si>
    <t>Captar recursos extraorçamentários</t>
  </si>
  <si>
    <t xml:space="preserve"> </t>
  </si>
  <si>
    <t>Padronização do Trabalho nas Regionais da Educação</t>
  </si>
  <si>
    <t>Correição com foco na resolutividade</t>
  </si>
  <si>
    <t>GAECO</t>
  </si>
  <si>
    <t>Fiscalização Regional das Casas Prisionais</t>
  </si>
  <si>
    <t>RESsanear - Ressensibilização</t>
  </si>
  <si>
    <t>RESsanear - Acompanhamento da Implantação dos Planos</t>
  </si>
  <si>
    <t>RESsanear - Logística Reversa - Sacolas Plásticas</t>
  </si>
  <si>
    <t>RESsanear - Logística Reversa - Lâmpadas</t>
  </si>
  <si>
    <t>Promotorias Regionais Ambientais</t>
  </si>
  <si>
    <t>PROCON Municipal</t>
  </si>
  <si>
    <t>Segurança Alimentar</t>
  </si>
  <si>
    <t>Projeto de Integração Regionalizada - PIR</t>
  </si>
  <si>
    <t>Aperfeiçoar o processo atual de remoções</t>
  </si>
  <si>
    <t>Gerir Compras</t>
  </si>
  <si>
    <t>Fiscalizar Contratos de obras</t>
  </si>
  <si>
    <t>Fiscalizar Contratos de terceiros</t>
  </si>
  <si>
    <t>Gerir Execução Orçamentária e Financeira</t>
  </si>
  <si>
    <t>Realizar Controle Interno</t>
  </si>
  <si>
    <t>Gerir Demandas por Soluções de TI</t>
  </si>
  <si>
    <t>Prestar Assessoria Jurídica (CAO)</t>
  </si>
  <si>
    <t>Gerir Registros Funcionais</t>
  </si>
  <si>
    <t>Gerir Diárias e Deslocamentos</t>
  </si>
  <si>
    <t>Projeto formal</t>
  </si>
  <si>
    <t>Provimento 12</t>
  </si>
  <si>
    <t>Provimento 31</t>
  </si>
  <si>
    <t>Mapear e desenhar fluxo de andamento dos concursos</t>
  </si>
  <si>
    <t>Aperfeiçoar o processo de ingresso de servidores</t>
  </si>
  <si>
    <t>Matrizes de Capacitação - Gestão Educacional</t>
  </si>
  <si>
    <t>Potencialização do EAD - Gestão Educacional</t>
  </si>
  <si>
    <t>Sistema Informatizado - Gestão Educacional</t>
  </si>
  <si>
    <t>Implantar Banco de Perfis</t>
  </si>
  <si>
    <t>Implantar remoção por perfil</t>
  </si>
  <si>
    <t>SIM - Módulo Extrajudicial Administrativo</t>
  </si>
  <si>
    <t>Melhorar a Satisfação das Pessoas no Trabalho</t>
  </si>
  <si>
    <t>Desenvolver e Gerir Competências</t>
  </si>
  <si>
    <t>O projeto busca permitir maior efetividade do Ministério Público na garantia do direito à educação de crianças e adolescentes, em especial, assegurando, de forma prioritária, o direito e o acesso à educação infantil, a universalização da educação para a população de 4 a 17 anos, até 2016 (Emenda Constitucional n° 59, art. 6°), a redução dos níveis de abandono, evasão e reprovação escolar, especialmente no ensino fundamental e médio, através da implementação da FICAI ON LINE em todos os municípios do Estado, e a inclusão escolar dos estudantes com deficiências, transtornos globais de desenvolvimento e altas habilidades ou superdotação, preferencialmente, na rede regular de ensino.</t>
  </si>
  <si>
    <t>O projeto busca fortalecer a Atenção Básica à Saúde, contribuir para a implantação da Estratégia da Saúde da Família em todos os municípios gaúchos e fomentar a ampliação da cobertura das ESF em municípios com menos de 50% de cobertura. O Projeto pode solucionar até 85% dos problemas de saúde da população. Indicadores como IDH, IDESE e Taxa de Mortalidade Infantil são prova disso, uma vez que se mostram melhores nos municípios onde as Equipes de Saúde da Família estão implantadas. Deve-se considerar, ainda, a otimização que se pode obter nos custos relacionados à saúde, através da redução da ocupação de leitos em hospitais, por exemplo.</t>
  </si>
  <si>
    <t xml:space="preserve">Trata-se de projeto que pretende estabelecer um modelo para a criação de promotorias regionais de controle e execução criminal. O objetivo é aprimorar a atuação do Ministério Público na fiscalização das casas prisionais, a partir de um trabalho sistemático de acompanhamento da rotina dos estabelecimentos e de tudo que envolve a vida carcerária. </t>
  </si>
  <si>
    <t>Esta proposta de atuação da continuação do 1º eixo do anterior Projeto RESsanear, agora transformado em Programa RESsanear, consiste em fomentar e auxiliar, até dezembro de 2015, os Municípios a elaborarem seus Planos de Saneamento Básico e de Gestão Integrada de Resíduos Sólidos, em conjunto ou isoladamente, bem como acompanhar e fiscalizar, mediante relatórios, os Municípios que firmarem ou renovarem os termos de cooperação no âmbito deste Programa.</t>
  </si>
  <si>
    <t>Busca implantar e acompanhar as metas dos Planos Municipais de Gestão Integrada de Resíduos Sólidos, discutidos pela sociedade civil (com o controle social) e propostos pelos Municípios para verificar o cumprimento dos objetivos estabelecidos e prazos definidos em Lei quanto ao atendimento das metas de não geração, redução, reutilização, reciclagem e tratamento de resíduos, implementando sistema de coleta seletiva, com vista a reduzir a quantidade de rejeitos encaminhados para disposição final ambientalmente adequada em aterros sanitários, conforme o estabelecido nos arts. 19, inciso XIV, e 54 da Lei Federal 12.305/2010 e a promoção do encerramento dos lixões e aterros controlados com inclusão social produtiva dos catadores de materiais reutilizáveis e recicláveis.</t>
  </si>
  <si>
    <t>Incentivar e priorizar a não geração, redução e reutilização dos resíduos sólidos no que tange às sacolas plásticas fornecidas pelos supermercados.</t>
  </si>
  <si>
    <t>A proposta comporta o desenvolvimento de ações, procedimentos e meios executivos que configurem iniciativas locais, regionais, estaduais, ampliativas ou complementares às medidas nacionais, para viabilizar o recolhimento de lâmpadas e seus resíduos após o uso, que sejam objeto de sistema de logística reversa, com a restituição ao setor empresarial para reaproveitamento em seu ciclo ou em outros ciclos produtivos ou destinação ambientalmente adequada.</t>
  </si>
  <si>
    <t>A proposta comporta o desenvolvimento de ações, procedimentos e meios executivos que configurem iniciativas locais, regionais, estaduais, ampliativas ou complementares às medidas nacionais, para viabilizar o recolhimento de aparelhos eletroeletrônicos desativados após o uso, que sejam objeto de sistema de logística reversa, com a restituição ao setor empresarial para reaproveitamento em seu ciclo ou em outros ciclos produtivos ou destinação ambientalmente adequada.</t>
  </si>
  <si>
    <t>A Lei Complementar 140/2011 definiu as competências para o licenciamento ambiental e para a fiscalização da atividade firmando a responsabilidades dos Municiípios no processo. Por conta disso, foi aplicado um questionário aos 496 municípios do Rio Grande do Sul, elaborado pelo Ministério Público e pelo TCE/RS, buscando informações sobre o tema. O questionário foi respondido por 480 municípios entre setembro de 2012 e janeiro de 2013. Os resultados mostram a necessidade da qualificação e capacitação das estruturas. Por meio do projeto pretende-se qualificar o licenciamento ambiental realizado pelos municípios no Estado do Rio Grande do Sul, colaborando na definição das equipes técnicas necessárias ou na formulação de convênios/consórcios para a eficiente prestação de serviço público.</t>
  </si>
  <si>
    <t>Este projeto busca disseminar o propósito da segurança alimentar junto aos canais de mídia, elaborar planos de comunicação e assim ampliar os meios de divulgação para fins de esclarecimentos a respeito do tema.</t>
  </si>
  <si>
    <t xml:space="preserve">Este projeto objetiva organizar um seminário sobre alimentos (Im)próprios para o Consumo, com participação do MPRS e instituições interessadas, e assim estabelecer um fórum de discussões a respeito do tema.   </t>
  </si>
  <si>
    <t>Propor uma nova sistemática para qualificar o processo de remoções de servidores, a partir do levantamento e da análise dos atuais critérios de remoção utilizados</t>
  </si>
  <si>
    <t>Objetiva automatizar tarefas e eliminar etapas que não agregam valor, a fim de eliminar o retrabalho e aumentar a aderência ao plano anual de compras.</t>
  </si>
  <si>
    <t>Objetiva padronizar o processo e adequar a estrutura, através da descentralização da atividade de fiscalização, com vistas a aumentar a capacidade de se fiscalizar o cumprimento do objeto contratual, sem aumento dos custos, eliminando os gastos em viagens de fiscalização de terceiros até dezembro de 2015.</t>
  </si>
  <si>
    <t xml:space="preserve">Padronizar o processo e adequar a estrutura, de modo a aprimorar a gestão administrativa dos contratos, evitando contratações emergenciais e a descontinuidade dos serviços. </t>
  </si>
  <si>
    <t>Este projeto trata de implementar, aperfeiçoar rotinas de trabalho e automatizar os processos pertinentes à gestão orçamentária e financeira do MPRS.</t>
  </si>
  <si>
    <t>Estabelecer novo processo e criar a Assessoria de Controle Interno, atendendo à recomendação do CNMP. A criação da área aumentará a capacidade do MPRS identificar os pontos de risco e tratá-los sistematicamente, aumentando a higidez e a confiabilidade de seus processos.</t>
  </si>
  <si>
    <t>Sistematizar rotina de gestão das demandas, estabelecendo indicadores objetivos para medir a ocupação dos recursos, com o intuito de aumentar a capacidade de entrega e a aderência aos prazos negociados.</t>
  </si>
  <si>
    <t>Padronizar o atendimento realizado pelos sete Centros de Apoio Operacional às Promotorias, com o direcionamento mais adequado das demandas, reduzindo o tempo de resposta e aumentando a satisfação dos Promotores.</t>
  </si>
  <si>
    <t>Padronizar o atendimento das demandas pelas unidades do Gabinete de Assessoramento Técnico, visando à redução do tempo de atendimento e o alinhamento às políticas da Instituição.</t>
  </si>
  <si>
    <t>Automatizar o processo de registros funcionais, com o objetivo de reduzir o retrabalho e mitigar o risco de não conformidades na folha de pagamentos.</t>
  </si>
  <si>
    <t>Centralizar o processo e definir a estrutura adequada para aumentar a eficiência, de modo a reduzir o retrabalho e minimizar os erros.</t>
  </si>
  <si>
    <t xml:space="preserve">O objetivo é padronizar as atividades de Gerenciamento de Projetos, bem como, melhorar os procedimentos internos da Unidade de Suporte a Projetos, especialmente em relação à gestão do Portfólio de Projetos da Instituição.   </t>
  </si>
  <si>
    <t>Diagnosticar a situação fática da Instituição quanto à distribuição das atribuições e a atual forma de aplicação do Provimento n.º 12/2000, formulando hipóteses para a construção de critérios e o aprimoramento da distribuição de atribuições entre os Promotores de Justiça.</t>
  </si>
  <si>
    <t>Diagnosticar a situação fática da Instituição quanto à forma de aplicação do Provimento n.º 31/2003, formulando parâmetros de aprimoramento, verificando a situação atual das Procuradorias de Justiça quanto à quantidade de membros e volume de trabalho, necessidade de criação de Procuradorias de Justiça, comuns ou especializadas, em razão do volume de trabalho e natureza da matéria apreciada.</t>
  </si>
  <si>
    <t>Visa padronizar o fluxo de andamento dos concursos visando atender às necessidades da instituição com a seleção de pessoas capacitadas tecnicamente para as vagas a serem providas.</t>
  </si>
  <si>
    <t>Potencialização do ead (ensino a distância) sob o ponto de vista do desenvolvimento dos processos internos, da equipe da produção e da relação com os autores (conteudistas) e tutores, bem como pela customização da plataforma moodle  e pela implementação da biblioteca de vídeos.</t>
  </si>
  <si>
    <t>Aquisição e customização de um sistema de gestão educacional que integre os processos de trabalho desenvolvidos em cada uma das unidades do CEAF e possibilite uma maior interação com os participantes dos projetos educacionais.</t>
  </si>
  <si>
    <t>Dispor de uma nova ferramenta que vise à centralização de informações - competências técnicas, habilidades, experiências e perfil - dos colaboradores da Instituição, permitindo uma maior visibilidade profissional, possibilitando o crescimento profissional e individual, além do reconhecimento institucional.</t>
  </si>
  <si>
    <t>Implementar uma nova metodologia para o processo de remoções que compatibilize o perfil (conhecimentos, habilidades e atitudes) do servidor-candidato com as necessidades da unidade de lotação.</t>
  </si>
  <si>
    <t>O projeto prevê o desenvolvimento do módulo extrajudicial e administrativo do novo sistema informatizado da Instituição e implementação do procedimento investigatório eletrônico, incluindo alterações de fluxo de trabalho, alterações normativas, implementação das tabelas unificadas do Ministério Público, análise da infraestrutura necessária e capacitação de membros, servidores e estagiários.</t>
  </si>
  <si>
    <t>O programa tem por finalidade o desenvolvimento de projetos e ações visando à implementação em cada Municípios de um “Plano Integrado de Resíduos Sólidos e Saneamento Básico”, conforme previsto pela Lei da Política Nacional de Resíduos Sólidos. Compreende quatro temas: abastecimento de água, esgotamento sanitário, limpeza urbana e manejo dos resíduos sólidos. Atualmente, o programa trabalha em seis frentes: acompanhamento da implantação dos Planos criados; fiscalização da destinação e tratamento do esgoto doméstico; logística reversa – lâmpadas; logística reversa – eletroeletrônicos; logística reversa – sacolas plásticas; e ressensibilização juntos aos Municípios que ainda não elaboraram os Planos.</t>
  </si>
  <si>
    <t>RESsanear - Logística Reversa – Eletroeletrônicos</t>
  </si>
  <si>
    <t>Trata-se de projeto que busca fomentar a criação do Programa Municipal de Defesa do Consumidor – PROCON - nos Municípios do interior do Estado do Rio Grande do Sul. O intuito é o de oferecer ao cidadão um instrumento mais próximo de auxílio na prevenção e repressão aos abusos dos direitos do consumidor.</t>
  </si>
  <si>
    <t>O programa “segurança Alimentar” engloba três projetos: criação de um banco de dados de fornecedores infratores; realização de uma campanha publicitária de esclarecimento do tema e organização de um seminário para discussões sobre o assunto.</t>
  </si>
  <si>
    <t>Segurança Alimentar – Banco de Dados de Fornecedores Infratores</t>
  </si>
  <si>
    <t>Segurança Alimentar – Campanha Publicitária</t>
  </si>
  <si>
    <t>Segurança Alimentar – Seminário</t>
  </si>
  <si>
    <t>Qualificar o processo de ingresso e recepção de novos servidores, alterando os procedimentos de nomeação para que se consiga realizar “nomeações em blocos”, de forma que os servidores iniciem suas atividades nas suas Unidades de Lotação somente após a realização do Curso de Integração dos Novos Servidores.</t>
  </si>
  <si>
    <t>Política de Gestão Educacional prevendo diretrizes/regras/condições de participação de membros e servidores – como facilitadores ou treinandos – em atividades promovidas pelo CEAF.</t>
  </si>
  <si>
    <t xml:space="preserve">Valorizar a atuação dos membros do Ministério Público no desenvolvimento de projetos e políticas públicas, na articulação de redes para a redução de problemas sociais e na atuação regionalizada das Promotorias de Justiça.
O projeto consiste no levantamento de iniciativas já existentes em Ministérios Públicos de outros estados e de outros órgãos, buscando identificar formas justas de avaliação que busquem, além de contabilizar procedimentos produzidos e reuniões realizadas em projetos, valorizar os resultados obtidos. Serão, ainda, ouvidos alguns Promotores Corregedores e Promotores que já desenvolvem projeto. Diante desses levantamentos, buscar-se-á a elaboração de uma sistemática adequada para o Ministério Público RS, a ser aplicada em um projeto piloto. Caso seja demonstrada a viabilidade da sistemática, os Promotores Corregedores serão capacitados para sua implementação
</t>
  </si>
  <si>
    <t xml:space="preserve">Considerando os desafios decorrentes da necessidade de enfrentamento da macrocriminalidade, que impõe a necessidade de atuação especializada, regionalizada e em rede, mostra-se necessária a reformulação da forma de atuação do Ministério Público. OBJETIVO GERAL:Proporcionar uma atuação mais integrada no enfrentamento do crime organizado, intensificando a atuação dos GAECOS
OBJETIVOS ESPECÍFICOS:
- Capacitação e dedicação exclusiva dos Membros designados;
- Maior integração entre os GAECOS e as Promotorias de Justiça com atribuição em investigação criminal;
- Interação com outros órgãos e instituições.
</t>
  </si>
  <si>
    <t>RESsanear - Fiscalização da Destinação e Tratamento do Esgoto Doméstico</t>
  </si>
  <si>
    <t>Incentivar e contribuir para que os Municípios gaúchos façam uso do seu poder de  polícia administrativa no intuito de compelir todos os seus cidadãos a cumprirem a  sua responsabilidade legal quanto à destinação final dos esgotos sanitários de suas  propriedades individuais e coletivas</t>
  </si>
  <si>
    <t xml:space="preserve">O projeto estratégico de atuação das Redes Ambientais ou Promotorias Regionais pautada em unidades hidrográficas de gestão é uma forma moderna de proteger o meio ambiente, em que a resolução dos problemas ambientais são discutidos não apenas por determinada comunidade, mas por toda a bacia hidrográfica. O projeto baseia-se na divisão em Unidades Hidrográficas de Gestão de Recursos Hídricos utilizada pelo Executivo Estadual, com seus respectivos Comitês por Bacia Hidrográfica, para que não haja desnecessário conflito de análise dos problemas ambientais.
</t>
  </si>
  <si>
    <t xml:space="preserve">Pretende-se buscar, com fulcro nos ditames Constitucionais e legais que norteiam o Direito à informação dos Consumidores e a Transparência da atuação do Setor Público, de forma coletiva, a divulgação de empresas que eventualmente tenham sido condenadas em processos pelo menos na esfera administrativa, pela impropriedade do alimento  disponibilizado ao consumidor (órgãos que </t>
  </si>
  <si>
    <t xml:space="preserve">O projeto busca promover um ambiente de integração e descontração, dentro do contexto do trabalho. Além de aproximar a Administração Superior das Promotorias de Justiça do Interior do Estado, a confraternização é marcada por apresentações artísticas e competições esportivas que reúnem membros, servidores, estaiários e terceirizados do MP. 
A partir deste ambiente informal e descontraído criado por meio do evento, abre-se espaço para a aproximação e integração das pessoas que trabalham na instituição, com reflexos positivos na melhoria do ambiente de 
trabalho. 
</t>
  </si>
  <si>
    <t xml:space="preserve">Melhorar a estrutura orgânica e a gestão administrativa
</t>
  </si>
  <si>
    <t xml:space="preserve">Visa padronizar o processo e adequar a estrutura, definindo quais atividades devem ser centralizadas ou descentralizadas, com vistas a aumentar a capacidade de se fiscalizar o cumprimento do objeto contratual, sem </t>
  </si>
  <si>
    <t xml:space="preserve">Gerir Contratos
</t>
  </si>
  <si>
    <t>Prestar Assessoria Técnica (GAT</t>
  </si>
  <si>
    <t xml:space="preserve">Desenvolvimento de Matrizes de Capacitação* para os cargos e funções do quadro de pessoas do Ministério Público do Rio Grande do Sul priorizadas pela Administração Superior. 
*Ferramenta de suporte ao processo de gestão educacional que permite visualizar as necessidades educacionais de um grupo de pessoas que realiza determinadas atividades, servindo de fonte para formulação de projetos educacionais.
</t>
  </si>
  <si>
    <t xml:space="preserve"> Políticas de Capacitação - Gestão Educacional</t>
  </si>
  <si>
    <t>Saúde Mental</t>
  </si>
  <si>
    <t>Estruturação da rede de atendimento em saúde mental nos municípios do RS.</t>
  </si>
  <si>
    <t>Saúde</t>
  </si>
  <si>
    <t>A partir da padronização da forma de atuação das Promotorias Regionais de Educação, busca-se com o projeto maior efetividade do Ministério Público na garantia do direito à educação de crianças e adolescentes, em especial, assegurando, de forma prioritária, o direito e o acesso à educação infantil, a universalização da educação para a população de 4 a 17 anos, a redução dos níveis de abandono, evasão e reprovação escolar, especialmente no ensino fundamental.</t>
  </si>
  <si>
    <t>Educação</t>
  </si>
  <si>
    <t>Ampliação da regionalização da educação</t>
  </si>
  <si>
    <t>Ampliar o número de Regionais de Educação para garantir a cobertura da atuação em todo o Estado (Osório e Novo Hamburgo).</t>
  </si>
  <si>
    <t>Promotoria de Segurança Pública</t>
  </si>
  <si>
    <t>Buscar outro modelo de atuação institucional, assemelhado aquele que existe nas Promotorias extrajudiciais, com utilização de inquéritos civis, TACs e ACPs para a efetivação das políticas públicas na área da segurança, agrupando em uma Promotoria Regional questões que hoje são tratadas de forma distinta no Controle Externo, no Patrimônio Público, etc.</t>
  </si>
  <si>
    <t>Segurança Pública</t>
  </si>
  <si>
    <t>Mobilização contra a violência nas escolas</t>
  </si>
  <si>
    <t>Atuar de forma interdisciplinar no enfrentamento das questões de segurança no ambiente escolar (envolvendo a comunidade escolar, a rede de proteção e instituições de segurança pública) de forma a garantir um ambiente mais favorável às atividades pedagógicas. Será realizado projeto-piloto em um bairro de Porto Alegre, a ser definido.</t>
  </si>
  <si>
    <t>Videoconferência nas Audiências Criminais</t>
  </si>
  <si>
    <t xml:space="preserve">Em parceria com o Poder Judiciário implementar o sistema de videoconferências nas audiências criminais. </t>
  </si>
  <si>
    <t>Controle Externo</t>
  </si>
  <si>
    <t>Propor um novo modelo de controle externo e apresentá-lo ao CNMP.</t>
  </si>
  <si>
    <t>Prevenção da Criminalidade</t>
  </si>
  <si>
    <t xml:space="preserve">A partir da análise dos índices de violência, estabelecer ações do Ministério Público em conjunto com a Polícia Civil, Brigada Militar e IGP.  </t>
  </si>
  <si>
    <t>Sistema de Júri Eletrônico</t>
  </si>
  <si>
    <t>Desenvolvimento de sistemática e disponibilização de ferramentas tecnológicas para a atuação dos Promotores de Justiça que atuam junto ao Tribunal do Júri, com o intuito de qualificar a atuação do Ministério Público.</t>
  </si>
  <si>
    <t>Redução do Passivo do IGP</t>
  </si>
  <si>
    <t>Em parceria com o IGP, identificar os laudos que não são mais necessários e dispensar a confecção destes.</t>
  </si>
  <si>
    <t>Ampliação das Promotorias Regionais do Meio Ambiente</t>
  </si>
  <si>
    <t>Sustentabilidade</t>
  </si>
  <si>
    <t>Ampliar o número de  Promotorias Regionais de Meio Ambiente para garantir a cobertura da atuação em todo o Estado – Caí, Ijuí e Estrela.</t>
  </si>
  <si>
    <t xml:space="preserve">Fomentar a estruturação e qualificação dos municípios gaúchos para a realização do Licenciamento Ambiental, conforme a Lei Complementar 140/2011.
Estabelecer critérios mínimos (quantidade e qualificação das equipes) para a adequada prestação dos serviços pelos municípios e articular a realização de convênios/ consórcios como alternativa aos municípios que não possuem condições de criar estruturas próprias para o licenciamento ambiental.
</t>
  </si>
  <si>
    <t>Promover a recuperação das matas ciliares de forma integrada, formando corredores ecológicos que servirão de refúgios para a fauna terrestre e aquática, com fluxo gênico vegetal e animal, resultando na proteção do solo e dos recursos hídricos.</t>
  </si>
  <si>
    <t xml:space="preserve">RESsanear </t>
  </si>
  <si>
    <t>Auxiliar e subsidiar a atuação dos Promotores de Justiça na adoção de medidas e ações efetivas que visem a implementação das diretrizes nacionais para o saneamento básico (Lei n.º 11.445/2007) e da Política Nacional de Resíduos Sólidos (Lei n.º 12.305/2010).</t>
  </si>
  <si>
    <t>Cuidar</t>
  </si>
  <si>
    <t>Proteção Social</t>
  </si>
  <si>
    <t xml:space="preserve">Desenvolver protocolos de atuação para garantir o adequado acolhimento dos idosos, pessoas com deficiência física e/ou mental e pessoas com histórico de uso de drogas e álcool, de modo a evitar a criação de centros “referência” para o encaminhamento destas pessoas, como ocorreu em Cachoeira do Sul;
Garantir que o problema (superlotação e falta de vaga em casas de acolhimento/ tratamento) seja resolvido na sua origem.
</t>
  </si>
  <si>
    <t xml:space="preserve">Municipalização dos PROCONs </t>
  </si>
  <si>
    <t>Ampliar o número de PROCONs municipais no Estado do RS, bem como, apresentar alternativas à solução dos conflitos para aqueles municípios  que não comportam a instalação destes órgãos.</t>
  </si>
  <si>
    <t>Acolhimento Institucional</t>
  </si>
  <si>
    <t xml:space="preserve">Criar mecanismos de aproximação da comunidade com as crianças abrigadas a fim de incentivar a colocação em família substituta. </t>
  </si>
  <si>
    <t>Corrupção, Sonegação e Abuso do Poder Econômico</t>
  </si>
  <si>
    <r>
      <t xml:space="preserve">1a Fase: </t>
    </r>
    <r>
      <rPr>
        <sz val="12"/>
        <color theme="1"/>
        <rFont val="Calibri"/>
        <family val="2"/>
        <scheme val="minor"/>
      </rPr>
      <t>Identificar irregularidades na prestação dos serviços públicos ou aquisições, buscando coibir práticas de corrupção e/ou de abuso do poder econômico, elegendo um tema anualmente para investigação pró-ativa.</t>
    </r>
  </si>
  <si>
    <r>
      <t xml:space="preserve">2ª Fase: </t>
    </r>
    <r>
      <rPr>
        <sz val="12"/>
        <color theme="1"/>
        <rFont val="Calibri"/>
        <family val="2"/>
        <scheme val="minor"/>
      </rPr>
      <t>orientar os eleitos nos pleitos municipais de 2016 e a sociedade civil quanto às principais condutas que possam gerar ações de improbidade administrativa com o objetivo de evitar atos ilícitos e permitir que os cidadãos possam exercer o controle social</t>
    </r>
  </si>
  <si>
    <t>Programa Segurança Alimentar – Agrotóxicos</t>
  </si>
  <si>
    <t xml:space="preserve">Orientar consumidores e fornecedores acerca  de providências a adotarem para precaução dos riscos advindos da ingestão de alimentos impróprios aos consumo humano;
Mitigar o uso e o impacto dos agrotóxicos  inadequados por qualidade ou quantidade na alimentação humana;
Monitorar a contaminação do meio ambiente.
</t>
  </si>
  <si>
    <t>Programa de redistribuição das atribuições</t>
  </si>
  <si>
    <t>Repensar a divisão de atribuições dos órgãos de execução, com vistas a direcionar a força de trabalho nas prioridades estratégicas e equalizar a divisão do volume de trabalho.</t>
  </si>
  <si>
    <t>Excelência Operacional</t>
  </si>
  <si>
    <t>Programa de processos de trabalho da área fim</t>
  </si>
  <si>
    <t xml:space="preserve">Otimizar e padronizar as rotinas de trabalho da área-fim.
Racionalizar o tempo de tramitação dos expedientes.
</t>
  </si>
  <si>
    <t>Mediar</t>
  </si>
  <si>
    <t>Implantar, no âmbito do Ministério Público do Rio Grande do Sul, vinculado à Subprocuradoria-Geral de Justiça para Assuntos Institucionais, o Núcleo Permanente de Incentivo à Autocomposição objetivando fomentar e regulamentar internamente os mecanismos de autocomposição, com a negociação, a mediação, a conciliação, as práticas restaurativas e as convenções processuais.  Irá compor o Núcleo de Autocomposição o Núcleo de Negociação de Conflitos Ambientais e Urbanísticos (NUCAM).</t>
  </si>
  <si>
    <t>Rescisão dos contratos de trabalho</t>
  </si>
  <si>
    <t>Articular com o Ministério Público do Trabalho e sindicatos  dos municípios, de modo que estes últimos assumam integralmente a homologação das rescisões de contrato de trabalho, e os órgãos de execução possam concentrar seus esforços nas atuações de maior relevância social.</t>
  </si>
  <si>
    <t xml:space="preserve">Multirão de inquéritos civis </t>
  </si>
  <si>
    <t>Reduzir o passivo de inquéritos civis nas Promotorias de Justiça estabelecendo fluxos mais céleres para feitos antigos.</t>
  </si>
  <si>
    <t>NAJUR (Núcleo de Apoio Jurídico ao 1º Grau)</t>
  </si>
  <si>
    <t>Assegurar a continuidade dos serviços e a otimização das atividades dos órgãos de execução em situações de ausência temporária de servidores, como, por exemplo, licenças-maternidade, licenças-saúde, vacância . O NAJUR poderá ser acionado quando ocorrer vacância do cargo da área jurídica por mais de 60 dias ou em razão de afastamentos previstos em lei, por mais de 30  dias.</t>
  </si>
  <si>
    <t>Especialização do CSMP</t>
  </si>
  <si>
    <t>Especializar o CSMP por áreas de atuação de modo a aperfeiçoar e otimizar a análise dos inquéritos civis. Catalogar a jurisprudência do CNMP. (este projeto não foi levado para apreciação nos Encontros Regionais).</t>
  </si>
  <si>
    <t xml:space="preserve">Otimização da intervenção </t>
  </si>
  <si>
    <t>Projeto para redefinir a intervenção do MP, não só no cível, como nas matérias especializadas.</t>
  </si>
  <si>
    <t>Disque 100</t>
  </si>
  <si>
    <t>Reformulação da atuação nas demandas provenientes do Disque 100</t>
  </si>
  <si>
    <t xml:space="preserve">Atendimento MP </t>
  </si>
  <si>
    <t>Relacionamento e Comunicação Externa</t>
  </si>
  <si>
    <t>Estar mais acessível ao cidadão, por meio da ampliação, integração e aperfeiçoamento dos canais de atendimento, tanto presencial quanto virtual</t>
  </si>
  <si>
    <t>Site MP</t>
  </si>
  <si>
    <t xml:space="preserve">Reestruturar a página da internet do Ministério Público, de modo a tornar as informações  e serviços do MP mais acessíveis ao cidadão; Realinhar o site com as diretrizes estratégicas da Instituição e; Tornar o site do MP um canal de denúncia.
</t>
  </si>
  <si>
    <t>Pessoas e Ambiente de Trabalho</t>
  </si>
  <si>
    <t>Formação de membros e servidores</t>
  </si>
  <si>
    <t xml:space="preserve">Qualificar o processo de ingresso e recepção de novos membros e servidores, implementando novos modelos de cursos de formação que possibilitem uma capacitação antes do início das atividades, em consonância com a missão e valores da Instituição;
Aprimorar o conteúdo teórico e instrumentos necessários ao exercício dos cargos, de modo a desenvolver as necessárias habilidades e conhecimentos; Oferecer uma formação multidisciplinar aos membros abrangendo disciplinas relacionadas à gestão administrativa, gestão de pessoas, entre outros, com o fito de desenvolver as competências profissionais, gerenciais e comportamentais necessárias ao desempenho no cargo; Reforçar o engajamento e o sentido de pertencimento dos membros e servidores do MPRS.
</t>
  </si>
  <si>
    <t>Competências estratégicas</t>
  </si>
  <si>
    <t xml:space="preserve">Estabelecer um processo de desenvolvimento de competências organizacionais estratégicas (ex. investigação, negociação etc.); Desenvolver trilhas de capacitação em competências estratégicas para membros e servidores, de forma a qualificá-los e atualizá-los com técnicas e conhecimentos que confiram efetividade na execução de suas atividades alinhadas à estratégia.
</t>
  </si>
  <si>
    <t>Programa de valores MP</t>
  </si>
  <si>
    <t xml:space="preserve">Resgatar a história do MPRS; Resgatar a admiração pelo exercício; Reconhecer membros e servidores; Celebrar conquistas.
</t>
  </si>
  <si>
    <t>Ingresso de servidores</t>
  </si>
  <si>
    <t xml:space="preserve">Atualizar a legislação referente às atribuições dos cargos e modelagem dos concursos; Rever o formato puramente teórico das provas, incluindo provas discursivas e/ou práticas que testem a capacidade de análise  e conceitual dos candidatos;
Revisar permanentemente os editais (áreas demandantes das vagas).
</t>
  </si>
  <si>
    <t>Comunicação interna</t>
  </si>
  <si>
    <t>Aperfeiçoar a comunicação interna, de modo que as informações relevantes à atuação estejam facilmente disponíveis aos membros, servidores e demais colaboradores da Instituição.</t>
  </si>
  <si>
    <t>\\poapgj.mp.rs.gov.br\mprs\Setores\GAGI\GEMP\Escritório de Gestão Estratégica e Projetos\Unidade Suporte a Projetos\01 Projetos\01 Gestão de Portfólio\2015\Gestão do portfólio</t>
  </si>
  <si>
    <t>arquivo "Portfólio com metas - resultados"word</t>
  </si>
  <si>
    <t>arquivo "PORTFÓLIO DE PROJETOS.0707216".doc</t>
  </si>
  <si>
    <t>\\poapgj.mp.rs.gov.br\mprs\Setores\GAGI\GEMP\Escritório de Gestão Estratégica e Projetos\Unidade Suporte a Projetos\01 Projetos\01 Gestão de Portfólio\2016</t>
  </si>
  <si>
    <t>Impacto Social</t>
  </si>
  <si>
    <t>Criação de vagas na educação infantil e controle da infrequência na educação básica</t>
  </si>
  <si>
    <t xml:space="preserve">Atuar de forma interdisciplinar no enfrentamento das questões de segurança no ambiente escolar (envolvendo a comunidade escolar, a rede de proteção e instituições de segurança pública) de forma a garantir um ambiente mais favorável às atividades pedagógicas. </t>
  </si>
  <si>
    <t>Em parceria com o Poder Judiciário implementar o sistema de videoconferências nas audiências criminais</t>
  </si>
  <si>
    <t>Potencialização dos GAECOS</t>
  </si>
  <si>
    <t>Ampliar o modelo de atuação dos GAECOS com as seguintes melhorias: Dedicação exclusiva dos Membros; Aquisição de equipamentos para investigação; designação de novos Promotores e definição de indicadores para a avaliação dos resultados.</t>
  </si>
  <si>
    <t>Combate aos Crimes de Lavagem de Dinheiro e Organização Criminosa</t>
  </si>
  <si>
    <t xml:space="preserve">Projeto-piloto de criação da Promotoria de Justiça especializada no Combate aos Crimes de Lavagem de Dinheiro e Organização Criminosa para a qualificação da atuação no combate ao crime. </t>
  </si>
  <si>
    <t>Fiscalização regional das casas prisionais</t>
  </si>
  <si>
    <t xml:space="preserve">Ampliação das Promotorias Regionais do Meio </t>
  </si>
  <si>
    <t>Ampliar o número de Promotorias Regionais de Meio Ambiente para garantir a cobertura da atuação em todo o Estado – Caí, Ijuí e Estrela.</t>
  </si>
  <si>
    <t>Ambiente</t>
  </si>
  <si>
    <t xml:space="preserve"> - </t>
  </si>
  <si>
    <t xml:space="preserve">O programa tem por finalidade o desenvolvimento de projetos e ações visando à implementação, em cada município, de um “Plano Integrado de Resíduos Sólidos e Saneamento Básico”, conforme previsto pela Lei da Política Nacional de Resíduos Sólidos. Compreende quatro temas: abastecimento de água, esgotamento sanitário, limpeza urbana e manejo dos resíduos sólidos. Atualmente o programa trabalha em seis frentes: acompanhamento da implantação dos Planos criados; fiscalização da destinação e tratamento do esgoto doméstico; logística reversa – lâmpadas; logística reversa – eletroeletrônicos; logística reversa – sacolas plásticas; e ressensibilização juntos aos municípios que ainda não elaboraram os Planos.                                                                                                                                          </t>
  </si>
  <si>
    <t>Agrotóxicos – Rastreabilidade</t>
  </si>
  <si>
    <t>Pretende-se com o projeto orientar a atuação das Promotorias de Justiça por meio de Compromissos de Ajustamento de forma a assegurar: a) a disponibilização, pelas centrais de abastecimento, redes de mercados e supermercados, do cadastro dos fornecedores de hortifrutigranjeiros (com informações sobre a origem e o produtor); b) garantir ao consumidor a informação quanto à origem do produto, ostentando placa junto ao alimento comercializado (Nota Técnica nº 01/2005 da Secretaria da Saúde; RDC nº 259-2002 da ANVISA; IN nº 9-2002 da ANVISA) e orientando os estabelecimentos quanto à possibilidade de colocação de selo de garantia da origem (a exemplo das iniciativas adotadas por grandes redes supermercadistas como o Carrefour, Big e Pão de Açúcar); e, c) a realização de curso de boas práticas agrícolas pelos fornecedores dos estabelecimentos. Além disso, pretende apoiar a implementação do receituário agronômico informatizado.</t>
  </si>
  <si>
    <t>Redução do impacto do MP-RS na mobilidade urbana da capital</t>
  </si>
  <si>
    <t>A mobilidade é um fator urbano que merece especial atenção, tanto na busca de soluções de infraestrutura quanto na conscientização e adoção pela população de alternativas de mobilidade que contribuam para uma cidade sustentável. O uso de automóveis com capacidade para quatro pessoas por apenas uma é um perfil notório nas grandes cidades brasileiras que vem degradando as condições do ar e a mobilidade urbana das cidades. A sede principal do Ministério Público na Capital é um exemplo concreto do problema urbanístico crescente decorrente do uso individual de automóveis, na medida em que os estacionamentos das torres já não mais absorvem a sua demanda automotiva, impactando a mobilidade do entorno e gerando desconforto a todos os usuários da sede e dos que nela precisam acessar.
Assim, visando à conscientização e melhora da qualidade de vida de todos os integrantes do Ministério Público na Capital, bem como um impacto positivo concreto, por menor que seja, e de conscientização na cidade, propõe-se o presente projeto com o objetivo de melhoria da Qualidade de Vida de Membros e Servidores, assim como, a racionalização da mobilidade na Sede Institucional do MPRS (Prédio das Torres).</t>
  </si>
  <si>
    <t>Desenvolver protocolos de atuação para garantir o adequado acolhimento dos idosos, pessoas com deficiência física e/ou mental e pessoas com histórico de uso de drogas e álcool, de modo a evitar a criação de centros “referência” para o encaminhamento destas pessoas, como ocorreu em Cachoeira do Sul; Garantir que o problema (superlotação e falta de vaga em casas de acolhimento/ tratamento) seja resolvido na sua origem.</t>
  </si>
  <si>
    <t>Municipalização dos PROCONs</t>
  </si>
  <si>
    <t>Ampliar o número de PROCONs municipais no Estado do RS, bem como, apresentar alternativas à solução dos conflitos para aqueles municípios que não comportam a instalação destes órgãos.</t>
  </si>
  <si>
    <t>Acumuladores de Animais</t>
  </si>
  <si>
    <t>O objetivo do projeto é traçar o perfil de acumuladores, apurando transtornos de personalidade e psicopatológicos; e identificar o tipo de atendimento psicológico ou psiquiátrico necessário. Além disso, o projeto busca desenvolver um protocolo de identificação, intervenção e tratamento que contemple também a prevenção de recaídas após o atendimento, além de identificar sintomas potenciais que possam contribuir para o indivíduo se tornar um acumulador de animais.</t>
  </si>
  <si>
    <t>Fiscalização pró-ativa das curatelas</t>
  </si>
  <si>
    <t>O Projeto consiste na implementação de uma rotina de fiscalização das condições gerais dos curatelados abrangidos pela Promotoria de Justiça, incluída a análise das prestações de contas apresentadas pelos curadores, quando for o caso. O projeto será realizado de forma piloto na Promotoria Cível de Rio Grande. Está prevista, ainda, a elaboração e distribuição de cartilhas contendo orientações acerca dos cuidados com curatelados, a ser distribuídas para os respectivos curadores.</t>
  </si>
  <si>
    <t>Combate à Exploração Sexual de Crianças e Adolescentes</t>
  </si>
  <si>
    <t xml:space="preserve">O Ministério Público do RS, por intermédio da 10ª Promotoria de Justiça da Infância e da Juventude (PJIJ), constatou a necessidade de uma articulação intersetorial entre os órgãos envolvidos, por meio de uma definição clara de papéis de cada órgão e de um fluxo de procedimentos, de forma a garantir o atendimento integral das necessidades das crianças e adolescentes vítimas de exploração sexual. Assim, surgiu um projeto piloto no município de Porto Alegre, com o qual se pretende reduzir o índice de exploração sexual de crianças e adolescentes no município de Porto Alegre, por meio do estabelecimento de um roteiro de condutas dos serviços municipais, da atuação integrada dos órgãos e do acompanhamento do atendimento realizado com cada uma das vítimas e, por conseguinte, fortalecer a rede de proteção. </t>
  </si>
  <si>
    <t xml:space="preserve">Fortalecer a implementação das medidas socioeducativas em meio aberto, bem como ofertar capacitação às equipes técnicas dos municípios que já implementaram as mencionadas medidas em atenção ao Plano Decenal Municipal de Atendimento Socioeducativo, segundo a Lei nº 12.594/12 (Lei do Sinase), que define a competência do município de criar e manter programas de atendimento para execução da PSC (Prestação de Serviços à Comunidade) e LA (Liberdade Assistida) com previsão de cofinanciamento com os demais entes federados. Possibilidade de formação de consórcios municipais para garantir a oferta de programa de atendimento socioeducativo em meio aberto. </t>
  </si>
  <si>
    <t>Proteção da criança e do adolescente filho de mães que cumprem pena privativa de liberdade</t>
  </si>
  <si>
    <t>Busca-se Identificar as crianças cujas mães cumprem ena privativa de liberdade, verificando as situações de violação de diretos, adotando medidas judiciais e extrajudiciais cabíveis.</t>
  </si>
  <si>
    <t>Vítimas</t>
  </si>
  <si>
    <t xml:space="preserve">Humanização da abordagem às vítimas de roubo, em uma Promotoria de Justiça de Porto Alegre, em forma de projeto piloto, compreendendo aspectos relacionados com o acolhimento, cuidado e atenção às necessidades das vítimas. </t>
  </si>
  <si>
    <t>Pacificação nas Escolas</t>
  </si>
  <si>
    <t>Sensibilizar as Redes Públicas e Privadas de Educação, num projeto piloto na região da Serra, para a utilização de metodologias de práticas restaurativas nos seus espaços institucionais e comunitários, com vistas à pacificação social e diminuição das violências.</t>
  </si>
  <si>
    <t>O objetivo do projeto é Identificar irregularidades na prestação dos serviços públicos ou aquisições, buscando coibir práticas de corrupção e/ou de abuso do poder econômico, elegendo um tema anualmente para investigação pró-ativa. Além disso, pretende-se num segundo momento orientar os eleitos nos pleitos municipais de 2016 e a sociedade civil quanto às principais condutas que possam gerar ações de improbidade administrativa com o objetivo de evitar atos ilícitos e permitir que os cidadãos possam exercer o controle social.</t>
  </si>
  <si>
    <t>Orientar consumidores e fornecedores acerca de providências a adotarem para precaução dos riscos advindos da ingestão de alimentos impróprios aos consumo humano; Mitigar o uso e o impacto dos agrotóxicos  inadequados por qualidade ou quantidade na alimentação humana; Monitorar a contaminação do meio ambiente.</t>
  </si>
  <si>
    <t>Otimizar e padronizar as rotinas de trabalho da área-fim. Racionalizar o tempo de tramitação dos expedientes.</t>
  </si>
  <si>
    <t>Implantar, no âmbito do Ministério Público do Rio Grande do Sul, vinculado à Subprocuradoria-Geral de Justiça para Assuntos Institucionais, o Núcleo Permanente de Incentivo à Autocomposição objetivando fomentar e regulamentar internamente os mecanismos de autocomposição, com a negociação, a mediação, a conciliação, as práticas restaurativas e as convenções processuais. Irá compor o Núcleo de Autocomposição o Núcleo de Negociação de Conflitos Ambientais e Urbanísticos (NUCAM).</t>
  </si>
  <si>
    <t>Articular com o Ministério Público do Trabalho e sindicatos dos municípios, de modo que estes últimos assumam integralmente a homologação das rescisões de contrato de trabalho, e os órgãos de execução possam concentrar seus esforços nas atuações de maior relevância social.</t>
  </si>
  <si>
    <t>Multirão de inquéritos civis</t>
  </si>
  <si>
    <t>NAJUR (Núcleo de Apoio Jurídico ao 1º Grau )</t>
  </si>
  <si>
    <t>Assegurar a continuidade dos serviços e a otimização das atividades dos órgãos de execução em situações de ausência temporária de servidores, como, por exemplo, licenças-maternidade, licenças-saúde, vacância . O NAJUR poderá ser acionado quando ocorrer vacância do cargo da área jurídica por mais de 60 dias ou em razão de afastamentos previstos em lei, por mais de 30 dias.</t>
  </si>
  <si>
    <t>Otimização da intervenção</t>
  </si>
  <si>
    <t>Reformulação da atuação nas demandas provenientes do Disque 100. Medidas para resolver o passivo.</t>
  </si>
  <si>
    <t>Audiências Virtuais</t>
  </si>
  <si>
    <t xml:space="preserve">Instalação de equipamentos, tecnologias e definição de espaços nas Promotorias de Justiça que permitam a realização de audiências virtuais com os mais diversos propósitos Institucionais. </t>
  </si>
  <si>
    <t>Sistema de Juri Eletrônico</t>
  </si>
  <si>
    <t>BI Telefonia</t>
  </si>
  <si>
    <t xml:space="preserve">Utilização de ferramenta de BI para controle de telefonia fixa e móvel. A aplicação disponibiliza informações sobre histórico de ligações, centrais telefônicas, pen-modems, linhas telefônicas, celfix, médias e totalizadores de custos, tarifas, ateste eletrônico de ligações, links de dados, distribuição de linhas, consultas, cadastros, projeções, comparativos, alertas, adequação de recursos e rankings de utilização. </t>
  </si>
  <si>
    <t>Reestruturar a página da internet do Ministério Público, de modo a tornar as informações e serviços do MP mais acessíveis ao cidadão; Realinhar o site com as diretrizes estratégicas da Instituição e; Tornar o site do MP um canal de denúncia.</t>
  </si>
  <si>
    <t>Qualificar o processo de ingresso e recepção de novos membros e servidores, implementando novos modelos de cursos de formação que possibilitem uma capacitação antes do início das atividades, em consonância com a missão e valores da Instituição; Aprimorar o conteúdo teórico e instrumentos necessários ao exercício dos cargos, de modo a desenvolver as necessárias habilidades e conhecimentos; Oferecer uma formação multidisciplinar aos membros abrangendo disciplinas relacionadas à gestão administrativa, gestão de pessoas, entre outros, com o fito de desenvolver as competências profissionais, gerenciais e comportamentais necessárias ao desempenho no cargo; Reforçar o engajamento e o sentido de pertencimento dos membros e servidores do MPRS.</t>
  </si>
  <si>
    <t>Estabelecer um processo de desenvolvimento de competências organizacionais estratégicas (ex. investigação, negociação etc.); Desenvolver trilhas de capacitação em competências estratégicas para membros e servidores, de forma a qualificá-los e atualizá-los com técnicas e conhecimentos que confiram efetividade na execução de suas atividades alinhadas à estratégia.</t>
  </si>
  <si>
    <t>Resgatar a história do MPRS; Resgatar a admiração pelo exercício; Reconhecer membros e servidores; Celebrar conquistas.</t>
  </si>
  <si>
    <t>Atualizar a legislação referente às atribuições dos cargos e modelagem dos concursos; Rever o formato puramente teórico das provas, incluindo provas discursivas e/ou práticas que testem a capacidade de análise e conceitual dos candidatos; Revisar permanentemente os editais (áreas demandantes das vagas).</t>
  </si>
  <si>
    <t>Integração ao MP em EAD</t>
  </si>
  <si>
    <t>Qualificar o processo de ingresso e recepção de novos servidores, implementando novos modelos de cursos de formação que possibilitem uma capacitação antes do início das atividades, em consonância com a missão e valores da Instituição.</t>
  </si>
  <si>
    <t xml:space="preserve">O projeto contempla o exercício de atividades funcionais fora do ambiente de trabalho, em um piloto realizado em uma área de Assessoramento Técnico, possibilitando que as demandas possam ser recebidas e analisadas em estação remota de trabalho, prescindindo da presença do técnico em seu local de trabalho. </t>
  </si>
  <si>
    <t>Webconference</t>
  </si>
  <si>
    <t>Projeto educacional que busca difundir via webconferências variados temas de relevância jurídica e institucional, proporcionando a disseminação de conhecimento e a oportunidade de debate sobre os assuntos cotidianos da Instituição. Este projeto proporciona um ambiente de aprendizagem de fácil acesso, onde é possível assistir e participar das webconferências via internet, resultando, ao final, na qualificação das pessoas com economia de recursos, pois prescindem de deslocamento e de pagamento de diárias.</t>
  </si>
  <si>
    <t>\\poapgj.mp.rs.gov.br\mprs\Setores\GAGI\GEMP\Escritório de Gestão Estratégica e Projetos\Unidade Suporte a Projetos\01 Projetos\01 Gestão de Portfólio\2017</t>
  </si>
  <si>
    <t>Arquivo "Portfólio de projetos atualizado" word</t>
  </si>
  <si>
    <t>Assistência Social</t>
  </si>
  <si>
    <t>Criação da Promotoria Regional da Saúde</t>
  </si>
  <si>
    <t>Elaboração de diagnóstico da rede de atendimento em saúde mental do Município de Porto Alegre.</t>
  </si>
  <si>
    <t>Fomentar a criação ou qualificação dos Planos Municipais de Assistência Social, Fundo Municipal de Assistência Social e Conselho Municipal de Assistência Social.</t>
  </si>
  <si>
    <t>Conferir à Promotoria de Justiça Cível de Passo Fundo a matéria afeta à saúde, em caráter regional, abrangendo os municípios da respectiva Coordenadoria Regional de Saúde, tendo como um dos propósitos fazer a interlocução com os municípios polos de saúde e delegacias regionais de saúde especialmente em questões que transcendem o âmbito de abrangência de cada município.</t>
  </si>
  <si>
    <t>Controle Social na Educação</t>
  </si>
  <si>
    <t>Reduzir a Distorção Idade-Série em Anos Inicias (AI) , Anos Finais (AF) e Ensino Médio (EM) no Estado do Rio Grande do Sul.</t>
  </si>
  <si>
    <t>Fortalecer a implementação das medidas socioeducativas em meio aberto na regional de Novo Hamburgo, bem como ofertar capacitação às equipes técnicas dos municípios que já implementaram as mencionadas medidas em atenção ao Plano Decenal Municipal de Atendimento Socioeducativo.</t>
  </si>
  <si>
    <t>Capacitar os Conselhos Escolares da rede municipal de ensino de Porto Alegre e também da estadual tem por objetivo qualificar o controle social da utilização das verbas de merenda escolar e demais recursos geridos pelos diretores de escola.</t>
  </si>
  <si>
    <t>Ampliar o modelo de atuação dos GAECOS com as seguintes melhorias: Dedicação exclusiva dos Membros; Aquisição de equipamentos para investigação; designação de novos Promotores (3); Definição de indicadores para a avaliação dos resultados.</t>
  </si>
  <si>
    <t xml:space="preserve">Humanização da abordagem às vítimas de roubo, na área de abrangência da Promotoria de Justiça do Partenon de Porto Alegre, com relação ao  acolhimento, cuidado e atenção às necessidades das vítimas. </t>
  </si>
  <si>
    <t>Em parceria com o Poder Judiciário, implementar o sistema de videoconferências nas audiências criminais.</t>
  </si>
  <si>
    <t>1a Fase: Identificar irregularidades na prestação dos serviços públicos ou aquisições, buscando coibir práticas de corrupção e/ou de abuso do poder econômico, elegendo um tema anualmente para investigação pró-ativa. 2ª Fase: orientar os eleitos nos pleitos municipais de 2016 e a sociedade civil quanto às principais condutas que possam gerar ações de improbidade administrativa com o objetivo de evitar atos ilícitos e permitir que os cidadãos possam exercer o controle social.</t>
  </si>
  <si>
    <t>Mutirão de inquéritos civis</t>
  </si>
  <si>
    <t>Implantar, no âmbito do Ministério Público do Rio Grande do Sul, vinculado à Subprocuradoria-Geral de Justiça para Assuntos Institucionais, o Núcleo Permanente de Incentivo à Autocomposição objetivando fomentar e regulamentar internamente os mecanismos de autocomposição, com a negociação, a mediação, a conciliação, as práticas restaurativas e as convenções processuais.  Irá compor o Núcleo de Autocomposição o Núcleo de Negociação de Conflitos Ambientais e Urbanísticos (NUCAM).</t>
  </si>
  <si>
    <t>Desenvolver e implantar o novo sistema de informações do MP/RS que dará suporte à  atuação institucional tanto na esfera extrajudicial, quando na judicial.</t>
  </si>
  <si>
    <t>Atualizar a legislação referente às atribuições dos cargos e modelagem dos concursos; Rever o formato puramente teórico das provas, incluindo provas discursivas e/ou práticas que testem a capacidade de análise  e conceitual dos candidatos; Revisar permanentemente os editais (áreas demandantes das vagas).</t>
  </si>
  <si>
    <t>"PORTFÓLIO DE PROGRAMAS E PROJETOS ESTRATÉGICOS_Relatório Anual 2017_2"</t>
  </si>
  <si>
    <t>\\poapgj.mp.rs.gov.br\mprs\Setores\GAGI\GEMP\Escritório de Gestão Estratégica e Projetos\Unidade Suporte a Projetos\01 Projetos\01 Gestão de Portfólio\2018</t>
  </si>
  <si>
    <t>Inclusão</t>
  </si>
  <si>
    <t>Acompanhamento e fiscalização dos gastos públicos com educação</t>
  </si>
  <si>
    <t>Mapa das Ações Civis Públicas</t>
  </si>
  <si>
    <t>Demandas repetitivas</t>
  </si>
  <si>
    <t>Escritório de Análise de Dados</t>
  </si>
  <si>
    <t>Saúde garantida</t>
  </si>
  <si>
    <t>Otimizar a atuação e as rotinas de trabalho da área-fim</t>
  </si>
  <si>
    <t>O projeto busca fortalecer a Atenção Básica à Saúde, contribuir para a implantação da Estratégia da Saúde da Família em todos os municípios gaúchos e fomentar a ampliação da cobertura das ESF em municípios com menos de 50% de cobertura, podendo solucionar até 85% dos problemas de saúde da população. Indicadores como IDH, IDESE e Taxa de Mortalidade Infantil são prova disso, uma vez que se mostram melhores nos municípios onde as Equipes de Saúde da Família estão implantadas. Deve-se considerar, ainda, a otimização que se pode obter nos custos relacionados à saúde, através da redução da ocupação de leitos em hospitais, por exemplo.</t>
  </si>
  <si>
    <t>Fomentar a criação ou qualificação dos Planos Municipais de Assistência Social, Fundo Municipal de Assistência Social e Conselho Municipal de Assistência Social, num primeiro momento, naqueles municípios com a pior estrutura de assistência e cuja população é superior a 3 mil habitantes.</t>
  </si>
  <si>
    <t>Estimular a criação de conselhos de segurança alimentar e nutricional, órgão fiscalizador da efetivação de políticas públicas voltadas ao direito humano à alimentação e nutrição adequada, naqueles municípios que apresentam o menor Índice de Desenvolvimento de Humano – IDH.</t>
  </si>
  <si>
    <t>Propiciar, indistintamente, a inclusão de crianças e adolescentes deficientes nas escolas, mediante a qualificação da estruturação de atendimento do sistema de ensino, além do fortalecimento/qualificação profissional da equipe técnica.</t>
  </si>
  <si>
    <t>Fortalecer a implementação das medidas socioeducativas em meio aberto, num projeto piloto na Regional de Novo Hamburgo, bem como ofertar capacitação às equipes técnicas dos municípios que já implementaram as mencionadas medidas em atenção ao Plano Decenal Municipal de Atendimento Socioeducativo.</t>
  </si>
  <si>
    <t>Partindo do pressuposto de que os órgãos de controle externo não têm condições de atingir, em tempo integral, todas as áreas de impacto e de atuação do poder público, surgiu o projeto que busca, através da união de esforços desses órgãos de controle, propiciar capacitação e empoderamento para efetivação e fortalecimento do controle social e direto, pela própria sociedade envolvida em situações específicas de gestão pública. Assim, irá promover a formação técnica dos integrantes dos Conselhos Escolares de três escolas municipais de Porto Alegre e duas escolas estaduais também sediadas na Capital, em um projeto piloto, visando um melhor controle e fiscalização dos recursos dessas escolas, considerando a identificação, perante a Rede de Controle, de problemas relacionados à eficiência dos gastos públicos na área da educação.</t>
  </si>
  <si>
    <t>Sensibilizar as Redes Públicas e Privadas de Educação para a utilização de metodologias de práticas restaurativas nos seus espaços institucionais e comunitários, com vistas à pacificação social e diminuição das violências. Será realizado projeto-piloto com abrangência na 16ª Coordenadoria Regional da Educação.</t>
  </si>
  <si>
    <t xml:space="preserve">O programa tem por finalidade o desenvolvimento de projetos e ações visando à implementação, em cada município, de um “Plano Integrado de Resíduos Sólidos e Saneamento Básico”, conforme previsto pela Lei da Política Nacional de Resíduos Sólidos. Compreende quatro temas: abastecimento de água, esgotamento sanitário, limpeza urbana e manejo dos resíduos sólidos. </t>
  </si>
  <si>
    <t>O projeto prevê o desenvolvimento de uma campanha de prevenção à postagem e compartilhamento de imagens íntimas de crianças e adolescentes sendo desenvolvido pela Assessoria de Imagem do Ministério Público em parceria com a Escola Superior de Propaganda e Marketing (ESPM).</t>
  </si>
  <si>
    <t>Desenvolvimento de uma ferramenta de tecnologia da informação que consolida as informações sobre as Ações Civis presentes nos sistemas corporativos do MPRS com as informações de andamento processual do Tribunal de Justiça do Rio Grande do Sul.</t>
  </si>
  <si>
    <t>Inovar na forma de intervenção do MP como fiscal da ordem jurídica, estimulando a uniformização do entendimento das Promotorias da Fazenda Pública em relação a temas que são recorrentes, atuando de forma integrada com as promotorias especializadas e influenciando na formação da jurisprudência de segundo grau.</t>
  </si>
  <si>
    <t xml:space="preserve">Criação do Escritório de Análise de Dados com o intuito de ampliar o trabalho que já tem sido realizado por meio da utilização das ferramentas de Business Intelligence (BI), de modo a intensificar o processo de compartilhamento de dados com outros órgãos e instituições, por meio de acordos de cooperação, e potencializar a utilização das aplicações pelos órgãos de execução. </t>
  </si>
  <si>
    <t>Educação acessível e de qualidade</t>
  </si>
  <si>
    <t>Segurança pública assegurada</t>
  </si>
  <si>
    <t>Intensificar a prevenção e o combate à corrupção</t>
  </si>
  <si>
    <t>Garantir sistemas de informação alinhados às necessidades institucionais</t>
  </si>
  <si>
    <t>Induzir a efetividade das políticas públicas</t>
  </si>
  <si>
    <t>Propiciar um ambiente de trabalho integrado e colaborativo</t>
  </si>
  <si>
    <t xml:space="preserve">Qualificação na atuação dos Promotores de Justiça e Servidores, em especial os Regionais da Educação, visando à fiscalização dos gastos públicos mínimos na educação. O Projeto vai ao encontro da Recomendação do CNMP nº 44/2016, que dispõe sobre a atuação do Ministério Público no controle do dever de gasto mínimo em educação. </t>
  </si>
  <si>
    <t>O projeto visa à assinatura de termo para compartilhamento de salas para escutas de crianças e adolescentes por órgãos públicos estaduais e federais, além de capacitar policiais para realização da devida abordagem nestes casos.</t>
  </si>
  <si>
    <t>Direito à alimentação e nutrição adequada</t>
  </si>
  <si>
    <t>Reduzir a Distorção Idade-Série em Anos Iniciais (AI), Anos Finais (AF) e Ensino Médio (EM) no Estado do Rio Grande do Sul, através da articulação de ações com os gestores da educação. Num primeiro momento serão priorizadas as escolas que estão acima da média do Estado, que, consequentemente, possuem os piores índices em cada município.</t>
  </si>
  <si>
    <t>Doe Sangue, salve vidas</t>
  </si>
  <si>
    <t>Estruturar e dar amplitude à doação de sangue pelo Ministério Público.</t>
  </si>
  <si>
    <t>EAD - Casas Prisionais</t>
  </si>
  <si>
    <t>O projeto pretende articular com o poder público à aplicação de aulas em EAD em casas prisionais (EJA, técnicos, entre outros), a fim de substituir a ida dos professores às casas prisionais e aprimorar o aprendizado através do ensino à distância.</t>
  </si>
  <si>
    <t>Educação e Controle Social</t>
  </si>
  <si>
    <t>Estabelecer fluxos de trabalho para manter a mobilização da rede de proteção, do Poder Público e da sociedade em geral no intuito de desenvolver debates, estudos e estratégias voltados à prevenção e à fiscalização da venda e do fornecimento de bebida alcoólica a crianças e/ou adolescentes.</t>
  </si>
  <si>
    <t>Estruturação e qualificação dos Fundos Municipais da Criança e adolescente e do Idoso nos municípios de Rio Grande, Pelotas e Guaíba (Em conjunto com a Celulose Riograndense).</t>
  </si>
  <si>
    <t>Criação do Escritório de Interiorização da  Gestão Estratégica e de Gerenciamento de Projetos com o objetivo de descentralizar e levar o apoio técnico da Subprocuradoria-Geral de Justiça de Gestão Estratégica para as Promotorias de Justiça.</t>
  </si>
  <si>
    <t>O objetivo do projeto é Identificar irregularidades na prestação dos serviços públicos ou aquisições, buscando coibir práticas de corrupção e/ou de abuso do poder econômico, elegendo um tema anualmente para investigação proativa.</t>
  </si>
  <si>
    <t>Desenvolvimento de módulo, dentro do Sistema Corporativo Institucional, para o cadastro, andamento e acompanhamento de projetos nas promotorias de Justiça.</t>
  </si>
  <si>
    <t>Disponibilização de funcionalidade de projetos no módulo SIM Administrativo.</t>
  </si>
  <si>
    <t>Digitalizar os procedimentos das promotorias, a fim de acelerar a liquidação do passivo físico.</t>
  </si>
  <si>
    <t>Promover a aproximação efetiva das vítimas de violência doméstica e familiar contra as mulheres (VDFcM) com o Ministério Público; Criar um canal direto de comunicação com elas; Possibilitar ao Promotor de Justiça mais elementos acerca dos fatos e conhecimento efetivo acerca das reais necessidades e anseios das mulheres em situação de VDFcM; Evitar a revitimização das mulheres nas “audiências prévias”.</t>
  </si>
  <si>
    <t>Entender e tratar razões referentes a decoro de prazo de tramitação de ICs em entrância Intermediária* nas seguintes matérias: Meio Ambiente, Improbidade Administrativa e Ordem Urbanística.</t>
  </si>
  <si>
    <t>Buscar que o Estado e os Municípios do Rio grande do Sul tenham informações a respeito das renúncias de receitas tributárias.</t>
  </si>
  <si>
    <t xml:space="preserve">Humanização da abordagem às vítimas de roubo, com relação ao acolhimento, cuidado e atenção às necessidades das vítimas. </t>
  </si>
  <si>
    <t>\\poapgj.mp.rs.gov.br\mprs\Setores\GAGI\GEMP\Escritório de Gestão Estratégica e Projetos\Unidade Suporte a Projetos\01 Projetos\01 Gestão de Portfólio\2019\Portfólio _ Tabelas</t>
  </si>
  <si>
    <t>"Relação de Projetos _ 26.09.19"</t>
  </si>
  <si>
    <t>\\poapgj.mp.rs.gov.br\mprs\Setores\GAGI\GEMP\Escritório de Gestão Estratégica e Projetos\Unidade Suporte a Projetos\01 Projetos\01 Gestão de Portfólio\2021</t>
  </si>
  <si>
    <t>Portfólio 2021.xls</t>
  </si>
  <si>
    <t>Ano</t>
  </si>
  <si>
    <t>Código</t>
  </si>
  <si>
    <t>Tipo</t>
  </si>
  <si>
    <t>Nome</t>
  </si>
  <si>
    <t>Objetivo</t>
  </si>
  <si>
    <t>Programa</t>
  </si>
  <si>
    <t>Responsável</t>
  </si>
  <si>
    <t>1479/2017</t>
  </si>
  <si>
    <t>Objetivo 1.3. Consolidar a atuação ministerial integrada e estimular a articulação interinstitucional</t>
  </si>
  <si>
    <t>Fortalecimento do sistema de defesa e promoção dos direitos do consumidor</t>
  </si>
  <si>
    <t>André Jacó Schnorrenberger</t>
  </si>
  <si>
    <t>MP/RS</t>
  </si>
  <si>
    <t>1859/2018</t>
  </si>
  <si>
    <t>Estacionamento Rotativo Social</t>
  </si>
  <si>
    <t>Objetivo 1.4. Garantir a transversalidade dos direitos fundamentais em toda atividade ministerial</t>
  </si>
  <si>
    <t>Promoção da inclusão dos adolescentes ao mercado regular de trabalho</t>
  </si>
  <si>
    <t>2618/2019</t>
  </si>
  <si>
    <t>Municípios Sustentáveis e Belos</t>
  </si>
  <si>
    <t>Objetivo 2.2. Zelar pela sustentabilidade em toda forma de atuação</t>
  </si>
  <si>
    <t>Estruturação de grupo especializado de planejamento e gestão sustentável</t>
  </si>
  <si>
    <t>2619/2019</t>
  </si>
  <si>
    <t>Prevenção do uso de bebidas alcoólicas. A vida é para ser vivida e não bebida.</t>
  </si>
  <si>
    <t>Fortalecimento da política de tratamento de consumidores de drogas</t>
  </si>
  <si>
    <t>2744/2020</t>
  </si>
  <si>
    <t>Gestão Documental</t>
  </si>
  <si>
    <t>Objetivo 3.2. Estabelecer a gestão administrativa compartilhada e padronizada</t>
  </si>
  <si>
    <t>2745/2020</t>
  </si>
  <si>
    <t>Objetivo 1.2. Aprimorar a efetividade da persecução cível e penal, assegurando ainda direitos e garantias a acusados e vítimas</t>
  </si>
  <si>
    <t>Priorização da persecução à violência de gênero – violência doméstica e feminicídio</t>
  </si>
  <si>
    <t>2746/2020</t>
  </si>
  <si>
    <t>Gestão logística sustentável na unidade</t>
  </si>
  <si>
    <t>2751/2020</t>
  </si>
  <si>
    <t>Saneamento Rural em Santo Ângelo RS</t>
  </si>
  <si>
    <t>2758/2020</t>
  </si>
  <si>
    <t>Objetivo 2.1. Disseminar práticas de governança e gestão, em todos os níveis, orientadas para resultados</t>
  </si>
  <si>
    <t>Promoção da cultura de resultados através de projetos e atividades inovadoras alinhados ao planejamento estratégico</t>
  </si>
  <si>
    <t>2759/2020</t>
  </si>
  <si>
    <t>Promotoria de Justiça Especializada no Combate à Lavagem de Dinheiro e Organização Criminosa</t>
  </si>
  <si>
    <t>Objetivo 1.1. Aperfeiçoar a atividade investigativa e de inteligência do MP</t>
  </si>
  <si>
    <t>Fortalecimento da atividade investigativa e de inteligência no MP, com foco em cooperação, tecnologia e estruturação de núcleos</t>
  </si>
  <si>
    <t>2871/2020</t>
  </si>
  <si>
    <t>Sistema Thoth</t>
  </si>
  <si>
    <t>Objetivo 3.5. Prover soluções tecnológicas integradas e inovadoras</t>
  </si>
  <si>
    <t>Habilitação e suporte dos processos de negócio, por meio de inovação e serviços integrados</t>
  </si>
  <si>
    <t>2892/2020</t>
  </si>
  <si>
    <t>Documentário Projeto Cuidar - Histórias Reconstruídas</t>
  </si>
  <si>
    <t>Objetivo 3.3. Fortalecer os processos de comunicação e a imagem institucional</t>
  </si>
  <si>
    <t>Fortalecimento da imagem institucional do MP</t>
  </si>
  <si>
    <t>2955/2021</t>
  </si>
  <si>
    <t>Reconstruindo o passado, com olhar ao futuro</t>
  </si>
  <si>
    <t>Promoção de ações para implementação de políticas de garantia dos direitos socioassistenciais</t>
  </si>
  <si>
    <t>2966/2021</t>
  </si>
  <si>
    <t>Conhecendo o acolhimento social</t>
  </si>
  <si>
    <t>2967/2021</t>
  </si>
  <si>
    <t>Atendimento de Saúde Mental para Acolhidos</t>
  </si>
  <si>
    <t>Fortalecimento da rede de atenção à saúde mental</t>
  </si>
  <si>
    <t>2970/2021</t>
  </si>
  <si>
    <t>Aprendizando Porto Alegre</t>
  </si>
  <si>
    <t>2971/2021</t>
  </si>
  <si>
    <t>Plano de Gestão de Risco - Violência Doméstica</t>
  </si>
  <si>
    <t>2972/2021</t>
  </si>
  <si>
    <t>Rotina de atuação criminal - Violência Doméstica</t>
  </si>
  <si>
    <t>2981/2021</t>
  </si>
  <si>
    <t>Aplicativo Integra MPRS</t>
  </si>
  <si>
    <t>2986/2021</t>
  </si>
  <si>
    <t>Programa MP On</t>
  </si>
  <si>
    <t>Promoção do relacionamento do MP com a sociedade</t>
  </si>
  <si>
    <t>3003/2021</t>
  </si>
  <si>
    <t>Assistente Virtual - Fale com o Bento</t>
  </si>
  <si>
    <t>3006/2021</t>
  </si>
  <si>
    <t>Mapa Criminal</t>
  </si>
  <si>
    <t>3008/2021</t>
  </si>
  <si>
    <t>Acompanhamento de Processos Criminais de 2º grau</t>
  </si>
  <si>
    <t>3014/2021</t>
  </si>
  <si>
    <t>Estímulo à educação integral para crianças e adolescentes</t>
  </si>
  <si>
    <t>3015/2021</t>
  </si>
  <si>
    <t>Trabalho Remoto da Divisão de TI</t>
  </si>
  <si>
    <t>3016/2021</t>
  </si>
  <si>
    <t>Trabalho Remoto Jurídico</t>
  </si>
  <si>
    <t>3021/2021</t>
  </si>
  <si>
    <t>Unidade de Apoio e Fiscalização</t>
  </si>
  <si>
    <t>3022/2021</t>
  </si>
  <si>
    <t>Aplicativo SOS Mulher</t>
  </si>
  <si>
    <t>3025/2021</t>
  </si>
  <si>
    <t>Atendimento virtual ao Público</t>
  </si>
  <si>
    <t>3051/2021</t>
  </si>
  <si>
    <t>Objetivo 3.4. Promover a gestão por competências e a qualidade de vida no trabalho</t>
  </si>
  <si>
    <t>3052/2021</t>
  </si>
  <si>
    <t>Processo Administrativo (PA) - Projetos</t>
  </si>
  <si>
    <t>3169/2021</t>
  </si>
  <si>
    <t>Paz na Família, na Escola e na Sociedade</t>
  </si>
  <si>
    <t>Objetivo 1.6. Intensificar o diálogo com a sociedade e fomentar a solução pacífica de conflitos</t>
  </si>
  <si>
    <t>Fomento à justiça restaurativa na solução de conflitos individuais</t>
  </si>
  <si>
    <t>001/2012</t>
  </si>
  <si>
    <t>Construir práticas uniformes</t>
  </si>
  <si>
    <t>Eficiência Operacional</t>
  </si>
  <si>
    <t>Ana Cristina Cusin Petrucci</t>
  </si>
  <si>
    <t>65/2012</t>
  </si>
  <si>
    <t>Zelar pela defesa e proteção do meio ambiente e desenvolvimento sustentável</t>
  </si>
  <si>
    <t>Meio Ambiente</t>
  </si>
  <si>
    <t>Dra. Mônica Maranghelli de Avila</t>
  </si>
  <si>
    <t>95/2012</t>
  </si>
  <si>
    <t>RESsanear - PROJETO INTEGRADO DE SANEAMENTO BÁSICO E RESÍDUOS SÓLIDOS</t>
  </si>
  <si>
    <t>Dra. Marta Leiria Leal Pacheco; Dra. Têmis Limberger; Dra. Josiane Superti Brasil Camejo</t>
  </si>
  <si>
    <t>148/2012</t>
  </si>
  <si>
    <t>IDOSOS EM ILPIS: GARANTIA DE DIREITOS EM FOCO!</t>
  </si>
  <si>
    <t>Idoso</t>
  </si>
  <si>
    <t>ADRIO RAFAEL PAULA GELATTI, Promotor de Justiça</t>
  </si>
  <si>
    <t>408/2013</t>
  </si>
  <si>
    <t>Assegurar recursos orçamentários e otimizar sua locação</t>
  </si>
  <si>
    <t>Gestão Orçamentária e Financeira</t>
  </si>
  <si>
    <t>413/2013</t>
  </si>
  <si>
    <t>Projeto Alquimia - Transformando "caça-níqueis" em Inclusão Social.</t>
  </si>
  <si>
    <t>Promover a igualdade, a inclusão social e assegurar o respeito às comunidades tradicionais</t>
  </si>
  <si>
    <t>Igualdade e Inclusão Social</t>
  </si>
  <si>
    <t>José Francisco Seabra Mendes - Júniorotor de Justiça</t>
  </si>
  <si>
    <t>500/2013</t>
  </si>
  <si>
    <t>Fomentar a cultura de resultados</t>
  </si>
  <si>
    <t>Tecnologia da Informação</t>
  </si>
  <si>
    <t>553/2013</t>
  </si>
  <si>
    <t>EDUCAÇÃO INFANTIL</t>
  </si>
  <si>
    <t>Assegurar o direito à educação, à saúde e ao trabalho digno</t>
  </si>
  <si>
    <t>Infância e Juventude</t>
  </si>
  <si>
    <t>Dra. Maria Regina Fay de Azambuja</t>
  </si>
  <si>
    <t>574/2014</t>
  </si>
  <si>
    <t>Intensificar parcerias e trabalhos em rede de cooperação com os setores público, privado, sociedade civil organizada e comunidade em geral</t>
  </si>
  <si>
    <t>Promotor de Justiça: Angela Salton Rotunno</t>
  </si>
  <si>
    <t>575/2014</t>
  </si>
  <si>
    <t>Celeridade procedimental</t>
  </si>
  <si>
    <t>Dra. Ana Cristina Cusin Petrucci</t>
  </si>
  <si>
    <t>633/2014</t>
  </si>
  <si>
    <t>Modelo de Governança: Gestão Estratégica do MPRS</t>
  </si>
  <si>
    <t>Aprimorar processos de planejamento e gestão</t>
  </si>
  <si>
    <t>Governança do Planejamento Estratégico</t>
  </si>
  <si>
    <t>Ana Cristina Cusin Petrucci e Juliana Rodrigues Marques</t>
  </si>
  <si>
    <t>684/2014</t>
  </si>
  <si>
    <t>Rádio MP</t>
  </si>
  <si>
    <t>Fortalecer a comunicação institucional</t>
  </si>
  <si>
    <t>Comunicação e Relacionamento</t>
  </si>
  <si>
    <t>Cristina Bartholomay Oliveira</t>
  </si>
  <si>
    <t>687/2014</t>
  </si>
  <si>
    <t>Banco de Boas Práticas - Reconhecimento</t>
  </si>
  <si>
    <t>Profissionalização da Gestão</t>
  </si>
  <si>
    <t>Ana Cristina Cusin Petrucci e André Jacó Schnorrenberger</t>
  </si>
  <si>
    <t>690/2014</t>
  </si>
  <si>
    <t>Projeto Cultural Educacional Cinema Na Escola</t>
  </si>
  <si>
    <t>Atuar na prevenção e repressão da criminalidade organizada, tráfico de drogas e crimes de fronteira</t>
  </si>
  <si>
    <t>Letícia Elsner Pacheco de Sá</t>
  </si>
  <si>
    <t>699/2014</t>
  </si>
  <si>
    <t>FAVO - Força Tarefa de Ajuda Voluntária</t>
  </si>
  <si>
    <t>Valorizar e motivar membros e servidores</t>
  </si>
  <si>
    <t>Luiz Afonso Alencastre Escosteguy.</t>
  </si>
  <si>
    <t>837/2014</t>
  </si>
  <si>
    <t>FICAI ON LINE</t>
  </si>
  <si>
    <t>Maria Regina Fay de Azambuja, Procuradora de Justiça</t>
  </si>
  <si>
    <t>869/2014</t>
  </si>
  <si>
    <t>Atuar de forma proativa, efetiva, preventiva e resolutiva, respeitando as competências constitucionais</t>
  </si>
  <si>
    <t>916/2015</t>
  </si>
  <si>
    <t>Projeto Formal</t>
  </si>
  <si>
    <t>941/2015</t>
  </si>
  <si>
    <t>Certificação das Promotorias de Justiça</t>
  </si>
  <si>
    <t>Lisandra Demari e Fabiana Bauermann Bauer</t>
  </si>
  <si>
    <t>959/2015</t>
  </si>
  <si>
    <t>Copa MPRS 2014</t>
  </si>
  <si>
    <t>Gestão de Pessoas</t>
  </si>
  <si>
    <t>Dr. André Fernando Janson Carvalho Leite ? Promotor de Justiça</t>
  </si>
  <si>
    <t>966/2015</t>
  </si>
  <si>
    <t>Segurança Alimentar - Campanha</t>
  </si>
  <si>
    <t>Assegurar a defesa dos direitos do consumidor e proteger a ordem econômica e financeira</t>
  </si>
  <si>
    <t>Consumidor</t>
  </si>
  <si>
    <t>Caroline Vaz - Promotora de Justiça</t>
  </si>
  <si>
    <t>980/2015</t>
  </si>
  <si>
    <t>Dr. Mauro Luís Silva de Souza, Coordenador do Centro de Apoio Operacional dos Direitos Humanos</t>
  </si>
  <si>
    <t>1058/2015</t>
  </si>
  <si>
    <t>Projeto-Piloto da Promotoria de Justiça Especializada do Torcedor.</t>
  </si>
  <si>
    <t>Ampliar a atuação extrajudicial como forma de pacificação de conflitos</t>
  </si>
  <si>
    <t>Márcio Emílio Lemes Bressani</t>
  </si>
  <si>
    <t>1151/2016</t>
  </si>
  <si>
    <t>Os Caminhos da Matriz</t>
  </si>
  <si>
    <t>Combater a improbidade administrativa e defender o patrimônio público, social, histórico e cultural</t>
  </si>
  <si>
    <t>Memória Institucional</t>
  </si>
  <si>
    <t>Cíntia Vieira Souto</t>
  </si>
  <si>
    <t>1288/2016</t>
  </si>
  <si>
    <t>Projeto-Piloto de Promotoria de Justiça Regional para Fiscalização de Casas Prisionais.</t>
  </si>
  <si>
    <t>Aperfeiçoar o sistema prisional e as medidas alternativas</t>
  </si>
  <si>
    <t>Sistema Prisional</t>
  </si>
  <si>
    <t>Rosélia Vasconcellos Brusamarelo, Promotora de Justiça.</t>
  </si>
  <si>
    <t>1291/2016</t>
  </si>
  <si>
    <t>Sistema Informatizado de Controle do Exercício da Docência pelos Membros do MPRS</t>
  </si>
  <si>
    <t>Aprimorar e informatizar as rotinas administrativas</t>
  </si>
  <si>
    <t>Atividade Disciplinar</t>
  </si>
  <si>
    <t>André Luis Dal Molin Flores e Adriano Teixeira Kneipp</t>
  </si>
  <si>
    <t>1293/2016</t>
  </si>
  <si>
    <t>Relatório Simplificado da Corregedoria-Geral de Fiscalização de Instituições de Longa Permanência de</t>
  </si>
  <si>
    <t>André Luis Dal Molin Flores</t>
  </si>
  <si>
    <t>1297/2016</t>
  </si>
  <si>
    <t>Alteração da Taxonomia dos Expedientes da Corregedoria-Geral do MPRS</t>
  </si>
  <si>
    <t>1300/2016</t>
  </si>
  <si>
    <t>Sistema Informatizado de Banco de Dados Interno da Corregedoria-Geral de Orientações e Recomendações</t>
  </si>
  <si>
    <t>1306/2016</t>
  </si>
  <si>
    <t>Projeto de Alteração do Sistema Gerenciador de Férias (SGF) ? Inserção no Sistema de Dados ? Tabela</t>
  </si>
  <si>
    <t>1314/2016</t>
  </si>
  <si>
    <t>Juliana Rodrigues Marques e Christiane Gonçalves Guimarães</t>
  </si>
  <si>
    <t>1316/2016</t>
  </si>
  <si>
    <t>Expedientes de Controle e Fiscalização da Corregedoria-Geral do MPRS</t>
  </si>
  <si>
    <t>1478/2017</t>
  </si>
  <si>
    <t>Otimização da Atuação Cível</t>
  </si>
  <si>
    <t>Lisandra Demari</t>
  </si>
  <si>
    <t>1480/2017</t>
  </si>
  <si>
    <t>Recursos Tecnológicos no Tribunal do Júri</t>
  </si>
  <si>
    <t>Marcelo Tubino Vieira</t>
  </si>
  <si>
    <t>1500/2017</t>
  </si>
  <si>
    <t>Mutirão de Inquéritos Civis</t>
  </si>
  <si>
    <t>1503/2017</t>
  </si>
  <si>
    <t>Guia de Integração Social</t>
  </si>
  <si>
    <t>Aline dos Santos Gonçalves</t>
  </si>
  <si>
    <t>1504/2017</t>
  </si>
  <si>
    <t>Gestão de recursos de telefonia com base em controles ágeis</t>
  </si>
  <si>
    <t>Fábio William Rosa</t>
  </si>
  <si>
    <t>1618/2017</t>
  </si>
  <si>
    <t>Campanha de Conscientização #aTorcidaPodeSerMaior</t>
  </si>
  <si>
    <t>Facilitar o diálogo do cidadão com o Ministério Público</t>
  </si>
  <si>
    <t>Samantha Hofmeister Nassif</t>
  </si>
  <si>
    <t>1619/2017</t>
  </si>
  <si>
    <t>Manual do Folião Gaúcho</t>
  </si>
  <si>
    <t>1620/2017</t>
  </si>
  <si>
    <t>Redes Sociais MPRS ? Mudança de Posicionamento</t>
  </si>
  <si>
    <t>1621/2017</t>
  </si>
  <si>
    <t>Semana da Mulher MPRS</t>
  </si>
  <si>
    <t>1627/2017</t>
  </si>
  <si>
    <t>Efetividade da Avaliaçao de Desempenho dos Servidores do M. Público do RGS em Estágio Probatório</t>
  </si>
  <si>
    <t>Franciene Clós Schilling e Arli de Oliveira Rubim</t>
  </si>
  <si>
    <t>1661/2017</t>
  </si>
  <si>
    <t>CUSTOS MP</t>
  </si>
  <si>
    <t>Roberval da Silveira Marques</t>
  </si>
  <si>
    <t>1678/2017</t>
  </si>
  <si>
    <t>1689/2017</t>
  </si>
  <si>
    <t>Efetividade da Avaliação de Desempenho dos Servidores do MPRS em Estágio Probatório</t>
  </si>
  <si>
    <t>Intensificar o desenvolvimento de conhecimentos, habilidades e atitudes</t>
  </si>
  <si>
    <t>Franciene Clós Schilling e Gislaine Rossi Luckmann</t>
  </si>
  <si>
    <t>1740/2017</t>
  </si>
  <si>
    <t>Projeto Cuidar</t>
  </si>
  <si>
    <t>Assegurar o respeito aos direitos da criança e do adolescente, idoso e da pessoa com deficiência</t>
  </si>
  <si>
    <t>Maristela Schneider</t>
  </si>
  <si>
    <t>1742/2017</t>
  </si>
  <si>
    <t>Webconference: Temas Jurídicos e Institucionais Contemporâneos</t>
  </si>
  <si>
    <t>Luciano de Faria Brasil</t>
  </si>
  <si>
    <t>1818/2018</t>
  </si>
  <si>
    <t>Certificação dos processos de trabalho</t>
  </si>
  <si>
    <t>Fabiana Bauermann Bauer</t>
  </si>
  <si>
    <t>1838/2018</t>
  </si>
  <si>
    <t>Envio de respostas de diligências pela internet</t>
  </si>
  <si>
    <t>1875/2018</t>
  </si>
  <si>
    <t>Lapidando Cidadãos</t>
  </si>
  <si>
    <t>Luis Augusto Gonçalves Costa</t>
  </si>
  <si>
    <t>1882/2018</t>
  </si>
  <si>
    <t>Atendimento Humanizado às Vítimas</t>
  </si>
  <si>
    <t>Ivana Kist Huppes Ferrazzo</t>
  </si>
  <si>
    <t>2023/2018</t>
  </si>
  <si>
    <t>Procedimento Extrajudicial Eletrônico</t>
  </si>
  <si>
    <t>2104/2018</t>
  </si>
  <si>
    <t>Mapa das Ações Civis MPRS</t>
  </si>
  <si>
    <t>Martha Weiss Jung</t>
  </si>
  <si>
    <t>2110/2018</t>
  </si>
  <si>
    <t>Metodologia de Avaliação de Desempenho de Servidores e Estagiários</t>
  </si>
  <si>
    <t>Luiz Afonso Alencastre Escosteguy</t>
  </si>
  <si>
    <t>2186/2018</t>
  </si>
  <si>
    <t>Pulso Firme</t>
  </si>
  <si>
    <t>Combate à Criminalidade</t>
  </si>
  <si>
    <t>Luciano Vaccaro</t>
  </si>
  <si>
    <t>2220/2018</t>
  </si>
  <si>
    <t>Emprego de BI na produção da prova pericial no Ministério Público do RS.</t>
  </si>
  <si>
    <t>Cleber Ricardo Teixeira Muller</t>
  </si>
  <si>
    <t>2221/2018</t>
  </si>
  <si>
    <t>2230/2018</t>
  </si>
  <si>
    <t>Juliana Rodrigues Marques</t>
  </si>
  <si>
    <t>2429/2019</t>
  </si>
  <si>
    <t>Cuidado, o Álcool Transforma</t>
  </si>
  <si>
    <t>Cezino Caldas</t>
  </si>
  <si>
    <t>2457/2019</t>
  </si>
  <si>
    <t>Ação Integrada entre Ministério Público e outras Instituições no combate a exploração sexual e forne</t>
  </si>
  <si>
    <t>Denise Casanova Villela</t>
  </si>
  <si>
    <t>2458/2019</t>
  </si>
  <si>
    <t>2459/2019</t>
  </si>
  <si>
    <t>FACÇÕES</t>
  </si>
  <si>
    <t>Diego Rosito de Vilas</t>
  </si>
  <si>
    <t>2462/2019</t>
  </si>
  <si>
    <t>Projeto Piloto Whatsapp</t>
  </si>
  <si>
    <t>Inglacir Dornelles Clós Delavedova</t>
  </si>
  <si>
    <t>2488/2019</t>
  </si>
  <si>
    <t>Projeto Caravana da Coordenadoria da Mulher</t>
  </si>
  <si>
    <t>Giani Pohlmann Saad</t>
  </si>
  <si>
    <t>2497/2019</t>
  </si>
  <si>
    <t>Núcleo Permanente de Incentivo à Autocomposição - MEDIAR MP</t>
  </si>
  <si>
    <t>Ricardo Schinestsck Rodrigues</t>
  </si>
  <si>
    <t>2531/2019</t>
  </si>
  <si>
    <t>Regularização das Agroindústrias no município de Santo Ângelo RS.</t>
  </si>
  <si>
    <t>Paula Regina Mohr</t>
  </si>
  <si>
    <t>2535/2019</t>
  </si>
  <si>
    <t>Família Acolhedora: proteção para crianças e adolescentes em vulnerabilidade</t>
  </si>
  <si>
    <t>Renato Moura Tirapelle</t>
  </si>
  <si>
    <t>2542/2019</t>
  </si>
  <si>
    <t>Elcio Resmini Meneses</t>
  </si>
  <si>
    <t>2604/2019</t>
  </si>
  <si>
    <t>Minuto da Adoção</t>
  </si>
  <si>
    <t>Cinara Vianna Dutra Braga / Cezino Tadeu Caldas</t>
  </si>
  <si>
    <t>2613/2019</t>
  </si>
  <si>
    <t>MPRS nas Redes Sociais em 2018</t>
  </si>
  <si>
    <t>Cezino Tadeu Caldas / Samantha Nassif</t>
  </si>
  <si>
    <t>2748/2020</t>
  </si>
  <si>
    <t>Centro Integrado – Um Novo Olhar de Proteção</t>
  </si>
  <si>
    <t>2753/2020</t>
  </si>
  <si>
    <t>SIM – Sistema de Informações do MPRS</t>
  </si>
  <si>
    <t>Sérgio Hiane Harris</t>
  </si>
  <si>
    <t>2755/2020</t>
  </si>
  <si>
    <t>Sistema do Tribunal do Júri</t>
  </si>
  <si>
    <t>2799/2020</t>
  </si>
  <si>
    <t>Acolher</t>
  </si>
  <si>
    <t>Bianca Acioly de Araujo</t>
  </si>
  <si>
    <t>2848/2020</t>
  </si>
  <si>
    <t>Promotorias Regionais de Educação</t>
  </si>
  <si>
    <t>2857/2020</t>
  </si>
  <si>
    <t>Fórum Permanente de Prevenção ao Consumo de Bebida Alcoólica na Infância e na Adolescência</t>
  </si>
  <si>
    <t>Denise Casanova Villela; Inglacir Clós Dellavedova</t>
  </si>
  <si>
    <t>2894/2020</t>
  </si>
  <si>
    <t>Campanha Seu Voto Importa - Divulgação das Eleições para os Conselhos Tutelares</t>
  </si>
  <si>
    <t>Júlio César de Melo/ Cristina Oliveira; Clarissa Eidelwein, Flávia Kampff</t>
  </si>
  <si>
    <t>2897/2020</t>
  </si>
  <si>
    <t>HackFest RS</t>
  </si>
  <si>
    <t>Júlio César de Melo/Cristina Oliveira; Cezino Caldas; Marjulie Angonese; Samantha Nassif; Victor Kic</t>
  </si>
  <si>
    <t>Ano de Cadastro</t>
  </si>
  <si>
    <t>Objetivo Estratégico PEN-MP</t>
  </si>
  <si>
    <t>Programa PEN-MP</t>
  </si>
  <si>
    <t>Categoria</t>
  </si>
  <si>
    <t>Link</t>
  </si>
  <si>
    <t>Tempo do cadastro até a premiação</t>
  </si>
  <si>
    <t>133/2012</t>
  </si>
  <si>
    <t>Moradia Digna - MP, Poder Público e Sociedade</t>
  </si>
  <si>
    <t>SP</t>
  </si>
  <si>
    <t>Atividade de Orientação</t>
  </si>
  <si>
    <t>Transformação Social</t>
  </si>
  <si>
    <t>https://bancodeprojetos.cnmp.mp.br/Detalhe?idProjeto=133</t>
  </si>
  <si>
    <t xml:space="preserve"> 12/2012</t>
  </si>
  <si>
    <t>O MP e os Objetivos do Milênio: Saúde e Educação de Qualidade para todos</t>
  </si>
  <si>
    <t>BA</t>
  </si>
  <si>
    <t>Cível (Saúde/ Idoso/ Educação/ Consumidor/ Pessoa com deficiência)</t>
  </si>
  <si>
    <t>Defesa dos Direitos Fundamentais</t>
  </si>
  <si>
    <t>https://bancodeprojetos.cnmp.mp.br/Detalhe?idProjeto=12</t>
  </si>
  <si>
    <t>168/2012</t>
  </si>
  <si>
    <t>Argus</t>
  </si>
  <si>
    <t>MPM</t>
  </si>
  <si>
    <t>Redução da Criminalidade e da Corrupção</t>
  </si>
  <si>
    <t>https://bancodeprojetos.cnmp.mp.br/Detalhe?idProjeto=168</t>
  </si>
  <si>
    <t>372/2013</t>
  </si>
  <si>
    <t>Programa dos Núcleos de Mediação Comunitária</t>
  </si>
  <si>
    <t>CE</t>
  </si>
  <si>
    <t>https://bancodeprojetos.cnmp.mp.br/Detalhe?idProjeto=372</t>
  </si>
  <si>
    <t>430/2013</t>
  </si>
  <si>
    <t>Teia Social</t>
  </si>
  <si>
    <t>MPF</t>
  </si>
  <si>
    <t>https://bancodeprojetos.cnmp.mp.br/Detalhe?idProjeto=430</t>
  </si>
  <si>
    <t>411/2013</t>
  </si>
  <si>
    <t>Promotoria de Justiça Comunitária Itinerante: Garantindo acesso aos Cidadãos e Cidadãs Maranhenses</t>
  </si>
  <si>
    <t>MA</t>
  </si>
  <si>
    <t>Unidade e Eficiência na Atuação Institucional e Operacional</t>
  </si>
  <si>
    <t>https://bancodeprojetos.cnmp.mp.br/Detalhe?idProjeto=411</t>
  </si>
  <si>
    <t>292/2013</t>
  </si>
  <si>
    <t>Notícia Cidadã</t>
  </si>
  <si>
    <t>RN</t>
  </si>
  <si>
    <t>https://bancodeprojetos.cnmp.mp.br/Detalhe?idProjeto=292</t>
  </si>
  <si>
    <t>508/2013</t>
  </si>
  <si>
    <t>Consumidor Vencedor</t>
  </si>
  <si>
    <t>RJ</t>
  </si>
  <si>
    <t>https://bancodeprojetos.cnmp.mp.br/Detalhe?idProjeto=508</t>
  </si>
  <si>
    <t>305/2013</t>
  </si>
  <si>
    <t>Em busca de uma tutela eficiente em favor das vítimas da criminalidade</t>
  </si>
  <si>
    <t>MT</t>
  </si>
  <si>
    <t>https://bancodeprojetos.cnmp.mp.br/Detalhe?idProjeto=305</t>
  </si>
  <si>
    <t xml:space="preserve"> 1/2012</t>
  </si>
  <si>
    <t>https://bancodeprojetos.cnmp.mp.br/Detalhe?idProjeto=1</t>
  </si>
  <si>
    <t>320/2013</t>
  </si>
  <si>
    <t>Implantação de Núcleo de Apoio ao Atendimento Psicossocial</t>
  </si>
  <si>
    <t>AC</t>
  </si>
  <si>
    <t>https://bancodeprojetos.cnmp.mp.br/Detalhe?idProjeto=320</t>
  </si>
  <si>
    <t>449/2013</t>
  </si>
  <si>
    <t>APTUS - Aplicativo de Pesquisa Textual Unificada e Simplificada</t>
  </si>
  <si>
    <t>Fomentar a integração de bancos de dados</t>
  </si>
  <si>
    <t>https://bancodeprojetos.cnmp.mp.br/Detalhe?idProjeto=449</t>
  </si>
  <si>
    <t>347/2013</t>
  </si>
  <si>
    <t>MP itinerante</t>
  </si>
  <si>
    <t>MG</t>
  </si>
  <si>
    <t>Outros</t>
  </si>
  <si>
    <t>https://bancodeprojetos.cnmp.mp.br/Detalhe?idProjeto=347</t>
  </si>
  <si>
    <t>https://bancodeprojetos.cnmp.mp.br/Detalhe?idProjeto=408</t>
  </si>
  <si>
    <t>428/2013</t>
  </si>
  <si>
    <t>Sisconta Eleitoral</t>
  </si>
  <si>
    <t>Improbidade administrativa e corrupção</t>
  </si>
  <si>
    <t>https://bancodeprojetos.cnmp.mp.br/Detalhe?idProjeto=428</t>
  </si>
  <si>
    <t>18/2012</t>
  </si>
  <si>
    <t>Quem cala consente</t>
  </si>
  <si>
    <t>https://bancodeprojetos.cnmp.mp.br/Detalhe?idProjeto=18</t>
  </si>
  <si>
    <t>239/2013</t>
  </si>
  <si>
    <t>Políticas Públicas de Combate ao Trabalho Infantil</t>
  </si>
  <si>
    <t>MPT</t>
  </si>
  <si>
    <t>Indução de Políticas Públicas</t>
  </si>
  <si>
    <t>https://bancodeprojetos.cnmp.mp.br/Detalhe?idProjeto=239</t>
  </si>
  <si>
    <t>459/2013</t>
  </si>
  <si>
    <t>PLANO INSTITUCIONAL DE ENFRENTAMENTO AO CRACK E OUTRAS DROGAS - PERNAMBUCO CONTRA O CRACK</t>
  </si>
  <si>
    <t>PE</t>
  </si>
  <si>
    <t>https://bancodeprojetos.cnmp.mp.br/Detalhe?idProjeto=459</t>
  </si>
  <si>
    <t>477/2013</t>
  </si>
  <si>
    <t>Justiça na Escola - Aprendizado para a Cidadania</t>
  </si>
  <si>
    <t>https://bancodeprojetos.cnmp.mp.br/Detalhe?idProjeto=477</t>
  </si>
  <si>
    <t>14/2012</t>
  </si>
  <si>
    <t>Rede Ambiente Participativo (RAP)</t>
  </si>
  <si>
    <t>https://bancodeprojetos.cnmp.mp.br/Detalhe?idProjeto=14</t>
  </si>
  <si>
    <t>402/2013</t>
  </si>
  <si>
    <t>Carne Legal</t>
  </si>
  <si>
    <t>https://bancodeprojetos.cnmp.mp.br/Detalhe?idProjeto=402</t>
  </si>
  <si>
    <t>429/2013</t>
  </si>
  <si>
    <t>Atlas do MPF</t>
  </si>
  <si>
    <t>https://bancodeprojetos.cnmp.mp.br/Detalhe?idProjeto=429</t>
  </si>
  <si>
    <t>460/2013</t>
  </si>
  <si>
    <t>MBA ESPECIALISTA EM GESTÃO DO MINISTÉRIO PÚBLICO</t>
  </si>
  <si>
    <t>https://bancodeprojetos.cnmp.mp.br/Detalhe?idProjeto=460</t>
  </si>
  <si>
    <t>https://bancodeprojetos.cnmp.mp.br/Detalhe?idProjeto=500</t>
  </si>
  <si>
    <t>434/2013</t>
  </si>
  <si>
    <t>MPF nas Comunidades Amazônicas</t>
  </si>
  <si>
    <t>https://bancodeprojetos.cnmp.mp.br/Detalhe?idProjeto=434</t>
  </si>
  <si>
    <t>856/2014</t>
  </si>
  <si>
    <t>MPF contra a escravidão contemporânea</t>
  </si>
  <si>
    <t>Atuar na prevenção e repressão do trabalho escravo e tráfico de pessoas</t>
  </si>
  <si>
    <t>https://bancodeprojetos.cnmp.mp.br/Detalhe?idProjeto=856</t>
  </si>
  <si>
    <t>312/2013</t>
  </si>
  <si>
    <t>Centro de Atendimento ao Cidadão (CAC)</t>
  </si>
  <si>
    <t>https://bancodeprojetos.cnmp.mp.br/Detalhe?idProjeto=312</t>
  </si>
  <si>
    <t>522/2013</t>
  </si>
  <si>
    <t>Judicialização da Saúde: o Ministério Público na reconstrução das políticas públicas</t>
  </si>
  <si>
    <t>https://bancodeprojetos.cnmp.mp.br/Detalhe?idProjeto=522</t>
  </si>
  <si>
    <t>169/2012</t>
  </si>
  <si>
    <t>Promotoria Comunitária: MP mais perto de você</t>
  </si>
  <si>
    <t>MS</t>
  </si>
  <si>
    <t>https://bancodeprojetos.cnmp.mp.br/Detalhe?idProjeto=169</t>
  </si>
  <si>
    <t>502/2013</t>
  </si>
  <si>
    <t>Sistema de Acompanhamento das Cofimps e das Ações Penais Tributárias (Siacap)</t>
  </si>
  <si>
    <t>https://bancodeprojetos.cnmp.mp.br/Detalhe?idProjeto=502</t>
  </si>
  <si>
    <t>https://bancodeprojetos.cnmp.mp.br/Detalhe?idProjeto=575</t>
  </si>
  <si>
    <t>815/2014</t>
  </si>
  <si>
    <t>Combate ao Comércio Ilícito de Bens Culturais</t>
  </si>
  <si>
    <t>https://bancodeprojetos.cnmp.mp.br/Detalhe?idProjeto=815</t>
  </si>
  <si>
    <t>840/2014</t>
  </si>
  <si>
    <t>Otimização da atuação das PJ da Infância e da Juventude na tutela individual - área não infraciona</t>
  </si>
  <si>
    <t>https://bancodeprojetos.cnmp.mp.br/Detalhe?idProjeto=840</t>
  </si>
  <si>
    <t>https://bancodeprojetos.cnmp.mp.br/Detalhe?idProjeto=869</t>
  </si>
  <si>
    <t>38/2012</t>
  </si>
  <si>
    <t>Projeto de Fomento ao Controle Social do SUS</t>
  </si>
  <si>
    <t>https://bancodeprojetos.cnmp.mp.br/Detalhe?idProjeto=38</t>
  </si>
  <si>
    <t>165/2012</t>
  </si>
  <si>
    <t>Movimento Paraná sem corrupção</t>
  </si>
  <si>
    <t>PR</t>
  </si>
  <si>
    <t>https://bancodeprojetos.cnmp.mp.br/Detalhe?idProjeto=165</t>
  </si>
  <si>
    <t>571/2014</t>
  </si>
  <si>
    <t>Criança não é brinquedo: Violência Sexual contra Crianças e Adolescentes Não é Brincadeira!</t>
  </si>
  <si>
    <t>GO</t>
  </si>
  <si>
    <t>https://bancodeprojetos.cnmp.mp.br/Detalhe?idProjeto=571</t>
  </si>
  <si>
    <t>717/2014</t>
  </si>
  <si>
    <t>Círculos Educativos contra Violência</t>
  </si>
  <si>
    <t>MPDFT</t>
  </si>
  <si>
    <t>https://bancodeprojetos.cnmp.mp.br/Detalhe?idProjeto=717</t>
  </si>
  <si>
    <t>764/2014</t>
  </si>
  <si>
    <t>Protocolo de humanização do atendimento às vítimas de violência sexual</t>
  </si>
  <si>
    <t>https://bancodeprojetos.cnmp.mp.br/Detalhe?idProjeto=764</t>
  </si>
  <si>
    <t>843/2014</t>
  </si>
  <si>
    <t>Ministério Público pela Educação - MPEDUC - Projeto Piloto Ampliado</t>
  </si>
  <si>
    <t>https://bancodeprojetos.cnmp.mp.br/Detalhe?idProjeto=843</t>
  </si>
  <si>
    <t>274/2013</t>
  </si>
  <si>
    <t>Amigo Verde - Gramorezinho</t>
  </si>
  <si>
    <t>https://bancodeprojetos.cnmp.mp.br/Detalhe?idProjeto=274</t>
  </si>
  <si>
    <t>743/2014</t>
  </si>
  <si>
    <t>Catadores organizados, inclusão garantida</t>
  </si>
  <si>
    <t>SE</t>
  </si>
  <si>
    <t>https://bancodeprojetos.cnmp.mp.br/Detalhe?idProjeto=743</t>
  </si>
  <si>
    <t>824/2014</t>
  </si>
  <si>
    <t>Projeto de Adequação Ambiental de Postos de Combustíveis</t>
  </si>
  <si>
    <t>https://bancodeprojetos.cnmp.mp.br/Detalhe?idProjeto=824</t>
  </si>
  <si>
    <t>701/2014</t>
  </si>
  <si>
    <t>Gestão itinerante e participativa</t>
  </si>
  <si>
    <t>PA</t>
  </si>
  <si>
    <t>https://bancodeprojetos.cnmp.mp.br/Detalhe?idProjeto=701</t>
  </si>
  <si>
    <t>549/2013</t>
  </si>
  <si>
    <t>Sistema do Milênio</t>
  </si>
  <si>
    <t>https://bancodeprojetos.cnmp.mp.br/Detalhe?idProjeto=549</t>
  </si>
  <si>
    <t>667/2014</t>
  </si>
  <si>
    <t>Sistema do Natera - efetividade do atendimento à pessoa com dependência química</t>
  </si>
  <si>
    <t>https://bancodeprojetos.cnmp.mp.br/Detalhe?idProjeto=667</t>
  </si>
  <si>
    <t>140/2012</t>
  </si>
  <si>
    <t>Desdobramento do Planejamento Estratégico Intitucional - DEPEI</t>
  </si>
  <si>
    <t>https://bancodeprojetos.cnmp.mp.br/Detalhe?idProjeto=140</t>
  </si>
  <si>
    <t>478/2013</t>
  </si>
  <si>
    <t>Projeto Gandhi: acolher para transformar</t>
  </si>
  <si>
    <t>Redução da Criminalidade</t>
  </si>
  <si>
    <t>https://bancodeprojetos.cnmp.mp.br/Detalhe?idProjeto=478</t>
  </si>
  <si>
    <t>799/2014</t>
  </si>
  <si>
    <t>Núcleo de Acompanhamento e Fiscalização da Execução de Penas e Medidas Alternativas</t>
  </si>
  <si>
    <t>https://bancodeprojetos.cnmp.mp.br/Detalhe?idProjeto=799</t>
  </si>
  <si>
    <t>818/2014</t>
  </si>
  <si>
    <t>Pacto dos municípios pela segurança pública</t>
  </si>
  <si>
    <t>https://bancodeprojetos.cnmp.mp.br/Detalhe?idProjeto=818</t>
  </si>
  <si>
    <t>626/2014</t>
  </si>
  <si>
    <t>MPSC em Rede</t>
  </si>
  <si>
    <t>SC</t>
  </si>
  <si>
    <t>Aprimorar o intercâmbio de informações</t>
  </si>
  <si>
    <t>https://bancodeprojetos.cnmp.mp.br/Detalhe?idProjeto=626</t>
  </si>
  <si>
    <t>703/2014</t>
  </si>
  <si>
    <t>Programa Conversa com o Ministério Público</t>
  </si>
  <si>
    <t>https://bancodeprojetos.cnmp.mp.br/Detalhe?idProjeto=703</t>
  </si>
  <si>
    <t>917/2015</t>
  </si>
  <si>
    <t>Whatsapp Eleitoral da Procuradoria Regional Eleitoral em Roraima</t>
  </si>
  <si>
    <t>https://bancodeprojetos.cnmp.mp.br/Detalhe?idProjeto=917</t>
  </si>
  <si>
    <t>1050/2015</t>
  </si>
  <si>
    <t>Ferramenta de inspeção de inquéritos policiais (Fipol)</t>
  </si>
  <si>
    <t>Em análise</t>
  </si>
  <si>
    <t>https://bancodeprojetos.cnmp.mp.br/Detalhe?idProjeto=1050</t>
  </si>
  <si>
    <t>371/2013</t>
  </si>
  <si>
    <t>Acordo de resultado do MPMG</t>
  </si>
  <si>
    <t>https://bancodeprojetos.cnmp.mp.br/Detalhe?idProjeto=371</t>
  </si>
  <si>
    <t>761/2014</t>
  </si>
  <si>
    <t>Programa de Proteção ao Patrimônio Público (PPPP)</t>
  </si>
  <si>
    <t>https://bancodeprojetos.cnmp.mp.br/Detalhe?idProjeto=761</t>
  </si>
  <si>
    <t>981/2015</t>
  </si>
  <si>
    <t>Impantação do sistema de compras compartilhadas sustentáveis no MPF</t>
  </si>
  <si>
    <t>https://bancodeprojetos.cnmp.mp.br/Detalhe?idProjeto=981</t>
  </si>
  <si>
    <t>538/2013</t>
  </si>
  <si>
    <t>Governança no Ministério Público</t>
  </si>
  <si>
    <t>https://bancodeprojetos.cnmp.mp.br/Detalhe?idProjeto=538</t>
  </si>
  <si>
    <t>901/2015</t>
  </si>
  <si>
    <t>Educar para incluir</t>
  </si>
  <si>
    <t>https://bancodeprojetos.cnmp.mp.br/Detalhe?idProjeto=901</t>
  </si>
  <si>
    <t>593/2014</t>
  </si>
  <si>
    <t>Projeto Transparência e Cidadania</t>
  </si>
  <si>
    <t>Redução da Corrupção</t>
  </si>
  <si>
    <t>https://bancodeprojetos.cnmp.mp.br/Detalhe?idProjeto=593</t>
  </si>
  <si>
    <t>643/2014</t>
  </si>
  <si>
    <t>Transparência nas contas públicas / O que você tem a ver com a corrupção?</t>
  </si>
  <si>
    <t>https://bancodeprojetos.cnmp.mp.br/Detalhe?idProjeto=643</t>
  </si>
  <si>
    <t>896/2015</t>
  </si>
  <si>
    <t>Ministério Público do Estado de Goiás no Combate à Corrupção</t>
  </si>
  <si>
    <t>https://bancodeprojetos.cnmp.mp.br/Detalhe?idProjeto=896</t>
  </si>
  <si>
    <t>489/2013</t>
  </si>
  <si>
    <t>Combate à venda e à entrega de bebida alcoólica a crianças e adolescentes do Distrito Federal</t>
  </si>
  <si>
    <t>https://bancodeprojetos.cnmp.mp.br/Detalhe?idProjeto=489</t>
  </si>
  <si>
    <t>https://bancodeprojetos.cnmp.mp.br/Detalhe?idProjeto=837</t>
  </si>
  <si>
    <t>736/2014</t>
  </si>
  <si>
    <t>Projeto piloto do Sistema Geográfico de Informações Fundiárias do nordeste paraense (SGIF)</t>
  </si>
  <si>
    <t>https://bancodeprojetos.cnmp.mp.br/Detalhe?idProjeto=736</t>
  </si>
  <si>
    <t>911/2015</t>
  </si>
  <si>
    <t>Resgatando a cidadania do lixo</t>
  </si>
  <si>
    <t>https://bancodeprojetos.cnmp.mp.br/Detalhe?idProjeto=911</t>
  </si>
  <si>
    <t>949/2015</t>
  </si>
  <si>
    <t>Desmatamento Zero</t>
  </si>
  <si>
    <t>https://bancodeprojetos.cnmp.mp.br/Detalhe?idProjeto=949</t>
  </si>
  <si>
    <t>738/2014</t>
  </si>
  <si>
    <t>Implantação de sistema de integração entre Ministérios Públicos para capacitação a distância</t>
  </si>
  <si>
    <t>Fortalecer a atuação integrada do Ministério Público</t>
  </si>
  <si>
    <t>https://bancodeprojetos.cnmp.mp.br/Detalhe?idProjeto=738</t>
  </si>
  <si>
    <t>143/2012</t>
  </si>
  <si>
    <t>Lá em Casa Quem Manda é o Respeito</t>
  </si>
  <si>
    <t>Fortalecer a prevenção e repressão de crimes graves, tanto comuns quanto militares</t>
  </si>
  <si>
    <t>https://bancodeprojetos.cnmp.mp.br/Detalhe?idProjeto=143</t>
  </si>
  <si>
    <t>609/2014</t>
  </si>
  <si>
    <t>Programa Controle da Execução Penal</t>
  </si>
  <si>
    <t>https://bancodeprojetos.cnmp.mp.br/Detalhe?idProjeto=609</t>
  </si>
  <si>
    <t>658/2014</t>
  </si>
  <si>
    <t>Educando para Recuperar</t>
  </si>
  <si>
    <t>https://bancodeprojetos.cnmp.mp.br/Detalhe?idProjeto=658</t>
  </si>
  <si>
    <t>814/2014</t>
  </si>
  <si>
    <t>Implantação da Videoconferência no MPRN</t>
  </si>
  <si>
    <t>https://bancodeprojetos.cnmp.mp.br/Detalhe?idProjeto=814</t>
  </si>
  <si>
    <t>819/2014</t>
  </si>
  <si>
    <t>Programa de Modernização da Governança e da Gestão de TI</t>
  </si>
  <si>
    <t>Promover governança da tecnologia da informação</t>
  </si>
  <si>
    <t>https://bancodeprojetos.cnmp.mp.br/Detalhe?idProjeto=819</t>
  </si>
  <si>
    <t>915/2015</t>
  </si>
  <si>
    <t>Sistema Cidadão – Etapa 3</t>
  </si>
  <si>
    <t>https://bancodeprojetos.cnmp.mp.br/Detalhe?idProjeto=915</t>
  </si>
  <si>
    <t>1372/2016</t>
  </si>
  <si>
    <t>MP Restaurativo e a Cultura de Paz</t>
  </si>
  <si>
    <t>https://bancodeprojetos.cnmp.mp.br/Detalhe?idProjeto=1372</t>
  </si>
  <si>
    <t>134/2012</t>
  </si>
  <si>
    <t>A novação como instrumento de conquistas sociais</t>
  </si>
  <si>
    <t>https://bancodeprojetos.cnmp.mp.br/Detalhe?idProjeto=134</t>
  </si>
  <si>
    <t>791/2014</t>
  </si>
  <si>
    <t>Sistema de cadastro de casos da violência doméstica e familiar contra a mulher - da prevenção ao combate</t>
  </si>
  <si>
    <t>AP</t>
  </si>
  <si>
    <t>https://bancodeprojetos.cnmp.mp.br/Detalhe?idProjeto=791</t>
  </si>
  <si>
    <t>996/2015</t>
  </si>
  <si>
    <t>Grupo Reflexivo de Homens: Por uma atitude de paz</t>
  </si>
  <si>
    <t>https://bancodeprojetos.cnmp.mp.br/Detalhe?idProjeto=996</t>
  </si>
  <si>
    <t>138/2012</t>
  </si>
  <si>
    <t>NUCCIBER - Estruturando o combate aos crimes cibernéticos</t>
  </si>
  <si>
    <t>https://bancodeprojetos.cnmp.mp.br/Detalhe?idProjeto=138</t>
  </si>
  <si>
    <t>1115/2016</t>
  </si>
  <si>
    <t>MP Itinerante</t>
  </si>
  <si>
    <t>RO</t>
  </si>
  <si>
    <t>https://bancodeprojetos.cnmp.mp.br/Detalhe?idProjeto=1115</t>
  </si>
  <si>
    <t>1193/2016</t>
  </si>
  <si>
    <t>Campanha publicitária Corrupção Não</t>
  </si>
  <si>
    <t>https://bancodeprojetos.cnmp.mp.br/Detalhe?idProjeto=1193</t>
  </si>
  <si>
    <t>883/2015</t>
  </si>
  <si>
    <t>Cidadania é para todos</t>
  </si>
  <si>
    <t>https://bancodeprojetos.cnmp.mp.br/Detalhe?idProjeto=883</t>
  </si>
  <si>
    <t>1018/2015</t>
  </si>
  <si>
    <t>Mobilidade Digital: Aproximando o cidadão ao Ministério Público de Minas Gerais</t>
  </si>
  <si>
    <t>https://bancodeprojetos.cnmp.mp.br/Detalhe?idProjeto=1018</t>
  </si>
  <si>
    <t>762/2014</t>
  </si>
  <si>
    <t>Projeto Gestão Ambiental Municipal</t>
  </si>
  <si>
    <t>https://bancodeprojetos.cnmp.mp.br/Detalhe?idProjeto=762</t>
  </si>
  <si>
    <t>778/2014</t>
  </si>
  <si>
    <t>MP Não Para - Núcleo Apoio Administrativo Volante</t>
  </si>
  <si>
    <t>https://bancodeprojetos.cnmp.mp.br/Detalhe?idProjeto=778</t>
  </si>
  <si>
    <t>1035/2015</t>
  </si>
  <si>
    <t>Transformando Destinos</t>
  </si>
  <si>
    <t>https://bancodeprojetos.cnmp.mp.br/Detalhe?idProjeto=1035</t>
  </si>
  <si>
    <t>1154/2016</t>
  </si>
  <si>
    <t>Portas Abertas: atendimento integrado a mulheres em situação de violência doméstica e familiar</t>
  </si>
  <si>
    <t>https://bancodeprojetos.cnmp.mp.br/Detalhe?idProjeto=1154</t>
  </si>
  <si>
    <t>712/2014</t>
  </si>
  <si>
    <t>Capacitação de Policiais sobre Violência de Gênero e a Lei 11.340/2006 - Lei Maria da Penha</t>
  </si>
  <si>
    <t>ES</t>
  </si>
  <si>
    <t>https://bancodeprojetos.cnmp.mp.br/Detalhe?idProjeto=712</t>
  </si>
  <si>
    <t>1175/2016</t>
  </si>
  <si>
    <t>Projeto Força-Tarefa Lava Jato (PFTLJ)</t>
  </si>
  <si>
    <t>https://bancodeprojetos.cnmp.mp.br/Detalhe?idProjeto=1175</t>
  </si>
  <si>
    <t>1173/2016</t>
  </si>
  <si>
    <t>Dez Medidas Contra a Corrupção</t>
  </si>
  <si>
    <t>https://bancodeprojetos.cnmp.mp.br/Detalhe?idProjeto=1173</t>
  </si>
  <si>
    <t>40/2012</t>
  </si>
  <si>
    <t>Qual o custo da corrupção?</t>
  </si>
  <si>
    <t>https://bancodeprojetos.cnmp.mp.br/Detalhe?idProjeto=40</t>
  </si>
  <si>
    <t>454/2013</t>
  </si>
  <si>
    <t>Atividades mil, crime zero! Esporte e arte no combate ao crime!</t>
  </si>
  <si>
    <t>https://bancodeprojetos.cnmp.mp.br/Detalhe?idProjeto=454</t>
  </si>
  <si>
    <t>96/2012</t>
  </si>
  <si>
    <t>MP Eficaz - Adolescente Aprendiz</t>
  </si>
  <si>
    <t>https://bancodeprojetos.cnmp.mp.br/Detalhe?idProjeto=96</t>
  </si>
  <si>
    <t>568/2014</t>
  </si>
  <si>
    <t>Projeto Eco Kids e Eco Teens - Conscientização e Educação Ambiental</t>
  </si>
  <si>
    <t>https://bancodeprojetos.cnmp.mp.br/Detalhe?idProjeto=568</t>
  </si>
  <si>
    <t>775/2014</t>
  </si>
  <si>
    <t>Projeto Adote um Manancial</t>
  </si>
  <si>
    <t>https://bancodeprojetos.cnmp.mp.br/Detalhe?idProjeto=775</t>
  </si>
  <si>
    <t>605/2014</t>
  </si>
  <si>
    <t>Programa Saúde Fiscal dos Municípios</t>
  </si>
  <si>
    <t>Ordem Econômica e Financeira</t>
  </si>
  <si>
    <t>https://bancodeprojetos.cnmp.mp.br/Detalhe?idProjeto=605</t>
  </si>
  <si>
    <t>https://bancodeprojetos.cnmp.mp.br/Detalhe?idProjeto=1314</t>
  </si>
  <si>
    <t>247/2013</t>
  </si>
  <si>
    <t>Nascer com Dignidade</t>
  </si>
  <si>
    <t>https://bancodeprojetos.cnmp.mp.br/Detalhe?idProjeto=247</t>
  </si>
  <si>
    <t>1125/2016</t>
  </si>
  <si>
    <t>Software do Centro de Atendimento ao Cidadão</t>
  </si>
  <si>
    <t>https://bancodeprojetos.cnmp.mp.br/Detalhe?idProjeto=1125</t>
  </si>
  <si>
    <t>1268/2016</t>
  </si>
  <si>
    <t>App MPES Mobile</t>
  </si>
  <si>
    <t>893/2015</t>
  </si>
  <si>
    <t>Tabularium: Sistema de Gestão de Documentos Digitais e Processos Administrativos Eletrônicos</t>
  </si>
  <si>
    <t>https://bancodeprojetos.cnmp.mp.br/Detalhe?idProjeto=893</t>
  </si>
  <si>
    <t>1361/2016</t>
  </si>
  <si>
    <t>Implantação das Oficinas de Parentalidade</t>
  </si>
  <si>
    <t>https://bancodeprojetos.cnmp.mp.br/Detalhe?idProjeto=1361</t>
  </si>
  <si>
    <t>1738/2017</t>
  </si>
  <si>
    <t>Narco: Combate ao crime organizado e as rebeliões em presídios no AC</t>
  </si>
  <si>
    <t>https://bancodeprojetos.cnmp.mp.br/Detalhe?idProjeto=1738</t>
  </si>
  <si>
    <t>908/2015</t>
  </si>
  <si>
    <t>Rede itinerante contra a violência doméstica e intrafamiliar</t>
  </si>
  <si>
    <t>https://bancodeprojetos.cnmp.mp.br/Detalhe?idProjeto=908</t>
  </si>
  <si>
    <t>930/2015</t>
  </si>
  <si>
    <t>Transparência já</t>
  </si>
  <si>
    <t>https://bancodeprojetos.cnmp.mp.br/Detalhe?idProjeto=930</t>
  </si>
  <si>
    <t>1632/2017</t>
  </si>
  <si>
    <t>Campanha humanização do parto: nasce o respeito</t>
  </si>
  <si>
    <t>https://bancodeprojetos.cnmp.mp.br/Detalhe?idProjeto=1632</t>
  </si>
  <si>
    <t>323/2013</t>
  </si>
  <si>
    <t>Prêmio de Jornalismo</t>
  </si>
  <si>
    <t>https://bancodeprojetos.cnmp.mp.br/Detalhe?idProjeto=323</t>
  </si>
  <si>
    <t>1653/2017</t>
  </si>
  <si>
    <t>O Conselho Tutelar no combate ao trabalho infantil</t>
  </si>
  <si>
    <t>https://bancodeprojetos.cnmp.mp.br/Detalhe?idProjeto=1653</t>
  </si>
  <si>
    <t>1238/2016</t>
  </si>
  <si>
    <t>A luta para salvar uma comunidade indígena da Amazônia brasileira</t>
  </si>
  <si>
    <t>Comunidades Tradicionais</t>
  </si>
  <si>
    <t>https://bancodeprojetos.cnmp.mp.br/Detalhe?idProjeto=1238</t>
  </si>
  <si>
    <t>567/2014</t>
  </si>
  <si>
    <t>Água é Vida: um direito de todos</t>
  </si>
  <si>
    <t>https://bancodeprojetos.cnmp.mp.br/Detalhe?idProjeto=567</t>
  </si>
  <si>
    <t>302/2013</t>
  </si>
  <si>
    <t>Livro: Porta de Entrada para a Cidadania.</t>
  </si>
  <si>
    <t>https://bancodeprojetos.cnmp.mp.br/Detalhe?idProjeto=302</t>
  </si>
  <si>
    <t>304/2013</t>
  </si>
  <si>
    <t>Leitura: caminho do saber</t>
  </si>
  <si>
    <t>https://bancodeprojetos.cnmp.mp.br/Detalhe?idProjeto=304</t>
  </si>
  <si>
    <t>1242/2016</t>
  </si>
  <si>
    <t>Educação continuada</t>
  </si>
  <si>
    <t>https://bancodeprojetos.cnmp.mp.br/Detalhe?idProjeto=1242</t>
  </si>
  <si>
    <t>1665/2017</t>
  </si>
  <si>
    <t>Programa Combate à Sonegação Fiscal</t>
  </si>
  <si>
    <t>https://bancodeprojetos.cnmp.mp.br/Detalhe?idProjeto=1665</t>
  </si>
  <si>
    <t>https://bancodeprojetos.cnmp.mp.br/Detalhe?idProjeto=1627</t>
  </si>
  <si>
    <t>1060/2015</t>
  </si>
  <si>
    <t>Geração de atitude: a mudança começa em você</t>
  </si>
  <si>
    <t>https://bancodeprojetos.cnmp.mp.br/Detalhe?idProjeto=1060</t>
  </si>
  <si>
    <t>1623/2017</t>
  </si>
  <si>
    <t>Ministério Público contra a corrupção e sonegação fiscal</t>
  </si>
  <si>
    <t>https://bancodeprojetos.cnmp.mp.br/Detalhe?idProjeto=1623</t>
  </si>
  <si>
    <t>1711/2017</t>
  </si>
  <si>
    <t>Grupo especial anticorrupção (Geac): uma nova estratégia de integração para casos complexos</t>
  </si>
  <si>
    <t>https://bancodeprojetos.cnmp.mp.br/Detalhe?idProjeto=1711</t>
  </si>
  <si>
    <t>https://bancodeprojetos.cnmp.mp.br/Detalhe?idProjeto=65</t>
  </si>
  <si>
    <t>654/2014</t>
  </si>
  <si>
    <t>Nascentes do São Francisco: o MP salvando rios</t>
  </si>
  <si>
    <t>https://bancodeprojetos.cnmp.mp.br/Detalhe?idProjeto=654</t>
  </si>
  <si>
    <t>850/2014</t>
  </si>
  <si>
    <t>Projeto Verde Rio</t>
  </si>
  <si>
    <t>https://bancodeprojetos.cnmp.mp.br/Detalhe?idProjeto=850</t>
  </si>
  <si>
    <t>277/2013</t>
  </si>
  <si>
    <t>Recru-talento: seleção meritocrática para cargos de provimento em comissão</t>
  </si>
  <si>
    <t>https://bancodeprojetos.cnmp.mp.br/Detalhe?idProjeto=277</t>
  </si>
  <si>
    <t>854/2014</t>
  </si>
  <si>
    <t>Fiscalizando a atenção básica à saúde</t>
  </si>
  <si>
    <t>https://bancodeprojetos.cnmp.mp.br/Detalhe?idProjeto=854</t>
  </si>
  <si>
    <t>1594/2017</t>
  </si>
  <si>
    <t>Projeto sittel 2017</t>
  </si>
  <si>
    <t>https://bancodeprojetos.cnmp.mp.br/Detalhe?idProjeto=1594</t>
  </si>
  <si>
    <t>773/2014</t>
  </si>
  <si>
    <t>A democratização da tecnologia digital em favor do poder investigatório do Ministério Público</t>
  </si>
  <si>
    <t>https://bancodeprojetos.cnmp.mp.br/Detalhe?idProjeto=773</t>
  </si>
  <si>
    <t>967/2015</t>
  </si>
  <si>
    <t>Matilha: módulo de gestão e análise de vínculos</t>
  </si>
  <si>
    <t>https://bancodeprojetos.cnmp.mp.br/Detalhe?idProjeto=967</t>
  </si>
  <si>
    <t>230/2012</t>
  </si>
  <si>
    <t>Quem aceita o trabalho escravo, ajuda a cavar esta cova</t>
  </si>
  <si>
    <t>Trabalho</t>
  </si>
  <si>
    <t>https://bancodeprojetos.cnmp.mp.br/Detalhe?idProjeto=230</t>
  </si>
  <si>
    <t>1954/2018</t>
  </si>
  <si>
    <t>Projeto Integração e Tecnologia na prevenção e redução da criminalidade</t>
  </si>
  <si>
    <t>https://bancodeprojetos.cnmp.mp.br/Detalhe?idProjeto=1954</t>
  </si>
  <si>
    <t>2033/2018</t>
  </si>
  <si>
    <t>Tempo de Justiça</t>
  </si>
  <si>
    <t>https://bancodeprojetos.cnmp.mp.br/Detalhe?idProjeto=2033</t>
  </si>
  <si>
    <t>2117/2018</t>
  </si>
  <si>
    <t>Sinapses</t>
  </si>
  <si>
    <t>https://bancodeprojetos.cnmp.mp.br/Detalhe?idProjeto=2117</t>
  </si>
  <si>
    <t>2197/2018</t>
  </si>
  <si>
    <t>Fala MP: programa de entrevistas ao vivo do cidadão com promotores de Justiça pelo Facebook do MPSP</t>
  </si>
  <si>
    <t>https://bancodeprojetos.cnmp.mp.br/Detalhe?idProjeto=2197</t>
  </si>
  <si>
    <t>2125/2018</t>
  </si>
  <si>
    <t>MP no Rádio e MP Responde</t>
  </si>
  <si>
    <t>https://bancodeprojetos.cnmp.mp.br/Detalhe?idProjeto=2125</t>
  </si>
  <si>
    <t>https://bancodeprojetos.cnmp.mp.br/Detalhe?idProjeto=2221</t>
  </si>
  <si>
    <t>1309/2016</t>
  </si>
  <si>
    <t>Queremos Paz!</t>
  </si>
  <si>
    <t>PI</t>
  </si>
  <si>
    <t>https://bancodeprojetos.cnmp.mp.br/Detalhe?idProjeto=1309</t>
  </si>
  <si>
    <t>821/2014</t>
  </si>
  <si>
    <t>Pau de arara nunca mais: O MP na defesa do transporte escolar de qualidade</t>
  </si>
  <si>
    <t>https://bancodeprojetos.cnmp.mp.br/Detalhe?idProjeto=821</t>
  </si>
  <si>
    <t>2094/2018</t>
  </si>
  <si>
    <t>Diálogos sobre Autocomposição: difusão da solução consensual de conflitos no MPRN</t>
  </si>
  <si>
    <t>https://bancodeprojetos.cnmp.mp.br/Detalhe?idProjeto=2094</t>
  </si>
  <si>
    <t>2129/2018</t>
  </si>
  <si>
    <t>Termo de Cooperação Interinstitucional entre o MPT e o MP/RS, tendo por objeto a destinação de bens</t>
  </si>
  <si>
    <t>https://bancodeprojetos.cnmp.mp.br/Detalhe?idProjeto=2129</t>
  </si>
  <si>
    <t>1799/2018</t>
  </si>
  <si>
    <t>Rede de enfrentamento à violência contra a mulher do Gama - segunda edição</t>
  </si>
  <si>
    <t>https://bancodeprojetos.cnmp.mp.br/Detalhe?idProjeto=1799</t>
  </si>
  <si>
    <t>https://bancodeprojetos.cnmp.mp.br/Detalhe?idProjeto=1661</t>
  </si>
  <si>
    <t>1063/2015</t>
  </si>
  <si>
    <t>Rede de Enfrentamento à Violência Doméstica contra a Mulher de Barra do Garças e Pontal do Araguaia</t>
  </si>
  <si>
    <t>https://bancodeprojetos.cnmp.mp.br/Detalhe?idProjeto=1063</t>
  </si>
  <si>
    <t>2035/2018</t>
  </si>
  <si>
    <t>ACISO (Ação Cívico Social) - Migrantes Internacionais e o Mundo do Trabalho: conhecendo e exercendo</t>
  </si>
  <si>
    <t>https://bancodeprojetos.cnmp.mp.br/Detalhe?idProjeto=2035</t>
  </si>
  <si>
    <t>1255/2016</t>
  </si>
  <si>
    <t>Ler, Escrever e Pensar - Conscientizar para Transformar</t>
  </si>
  <si>
    <t>https://bancodeprojetos.cnmp.mp.br/Detalhe?idProjeto=1255</t>
  </si>
  <si>
    <t>1731/2017</t>
  </si>
  <si>
    <t>O Dinheiro do Fundef é da Educação: por uma educação pública de qualidade para todos os maranhenses</t>
  </si>
  <si>
    <t>https://bancodeprojetos.cnmp.mp.br/Detalhe?idProjeto=1731</t>
  </si>
  <si>
    <t>1980/2018</t>
  </si>
  <si>
    <t>Lei da Ficha Limpa Municipal (LIMPE/ 2016)</t>
  </si>
  <si>
    <t>https://bancodeprojetos.cnmp.mp.br/Detalhe?idProjeto=1980</t>
  </si>
  <si>
    <t>1958/2018</t>
  </si>
  <si>
    <t>Programa de Educação contra a Exploração do Trabalho da Criança e do Adolescente (Peteca)</t>
  </si>
  <si>
    <t>https://bancodeprojetos.cnmp.mp.br/Detalhe?idProjeto=1958</t>
  </si>
  <si>
    <t>2201/2018</t>
  </si>
  <si>
    <t>Projeto Valores Humanos na Educação Infantil</t>
  </si>
  <si>
    <t>https://bancodeprojetos.cnmp.mp.br/Detalhe?idProjeto=2201</t>
  </si>
  <si>
    <t>777/2014</t>
  </si>
  <si>
    <t>Abrace Vidas - Serviço de Acolhimento em Família Acolhedora</t>
  </si>
  <si>
    <t>https://bancodeprojetos.cnmp.mp.br/Detalhe?idProjeto=777</t>
  </si>
  <si>
    <t>832/2014</t>
  </si>
  <si>
    <t>Identidade Legal - Programa Pai Legal</t>
  </si>
  <si>
    <t>https://bancodeprojetos.cnmp.mp.br/Detalhe?idProjeto=832</t>
  </si>
  <si>
    <t>1186/2016</t>
  </si>
  <si>
    <t>Projeto Água para o Futuro</t>
  </si>
  <si>
    <t>Zelar pela defesa e proteção do meio ambiente e desenvolvimento sustentáve</t>
  </si>
  <si>
    <t>https://bancodeprojetos.cnmp.mp.br/Detalhe?idProjeto=1186</t>
  </si>
  <si>
    <t>2128/2018</t>
  </si>
  <si>
    <t>EXPERT - Portal DAEX - Sistema de Apoio Técnico às Atividades de Execução</t>
  </si>
  <si>
    <t>https://bancodeprojetos.cnmp.mp.br/Detalhe?idProjeto=2128</t>
  </si>
  <si>
    <t>1660/2017</t>
  </si>
  <si>
    <t>Projeto de Gestão Administrativa das Promotorias de Justiça (GesPro)</t>
  </si>
  <si>
    <t>https://bancodeprojetos.cnmp.mp.br/Detalhe?idProjeto=1660</t>
  </si>
  <si>
    <t>1298/2016</t>
  </si>
  <si>
    <t>Evidência: módulo de gestão de evidências e aquisições forenses</t>
  </si>
  <si>
    <t>https://bancodeprojetos.cnmp.mp.br/Detalhe?idProjeto=1298</t>
  </si>
  <si>
    <t>1565/2017</t>
  </si>
  <si>
    <t>Observatório SUAS</t>
  </si>
  <si>
    <t>https://bancodeprojetos.cnmp.mp.br/Detalhe?idProjeto=1565</t>
  </si>
  <si>
    <t>2130/2018</t>
  </si>
  <si>
    <t>Sistema de Investigação do Ministério Público do Estado do Ceará (SIMPCE)</t>
  </si>
  <si>
    <t>https://bancodeprojetos.cnmp.mp.br/Detalhe?idProjeto=2130</t>
  </si>
  <si>
    <t>1936/2018</t>
  </si>
  <si>
    <t>Seis temas à procura de Justiça: a poesia também pode inspirar a luta contra o trabalho infantil e a escravidão contemporânea |</t>
  </si>
  <si>
    <t>Acesso à Informação</t>
  </si>
  <si>
    <t>https://bancodeprojetos.cnmp.mp.br/Detalhe?idProjeto=1936</t>
  </si>
  <si>
    <t>2441/2019</t>
  </si>
  <si>
    <t>Abuso Sexual: notificar é preciso</t>
  </si>
  <si>
    <t>AL</t>
  </si>
  <si>
    <t>https://bancodeprojetos.cnmp.mp.br/Detalhe?idProjeto=2441</t>
  </si>
  <si>
    <t>1616/2017</t>
  </si>
  <si>
    <t>Guardiã Maria da Penha</t>
  </si>
  <si>
    <t>https://bancodeprojetos.cnmp.mp.br/Detalhe?idProjeto=1616</t>
  </si>
  <si>
    <t>1155/2016</t>
  </si>
  <si>
    <t>Proteção Integral à Mulher em Situação de Violência Doméstica</t>
  </si>
  <si>
    <t>https://bancodeprojetos.cnmp.mp.br/Detalhe?idProjeto=1155</t>
  </si>
  <si>
    <t>2455/2019</t>
  </si>
  <si>
    <t>Aplicativo Mapa do Racismo e da Intolerância Religiosa</t>
  </si>
  <si>
    <t>https://bancodeprojetos.cnmp.mp.br/Detalhe?idProjeto=2455</t>
  </si>
  <si>
    <t>2436/2019</t>
  </si>
  <si>
    <t>Nas redes sociais, diga o que pensa... sem ofensas</t>
  </si>
  <si>
    <t>https://bancodeprojetos.cnmp.mp.br/Detalhe?idProjeto=2436</t>
  </si>
  <si>
    <t>723/2014</t>
  </si>
  <si>
    <t>A Lei Maria da Penha nas Escolas: desconstruindo a violência, construindo diálogos</t>
  </si>
  <si>
    <t>https://bancodeprojetos.cnmp.mp.br/Detalhe?idProjeto=723</t>
  </si>
  <si>
    <t>2135/2018</t>
  </si>
  <si>
    <t>MP Inteligente: Processo de Planejamento e Gestão fundamentado na informação</t>
  </si>
  <si>
    <t>https://bancodeprojetos.cnmp.mp.br/Detalhe?idProjeto=2135</t>
  </si>
  <si>
    <t>2330/2019</t>
  </si>
  <si>
    <t>MP Consensuado: desburocratizando a Justiça Criminal</t>
  </si>
  <si>
    <t>https://bancodeprojetos.cnmp.mp.br/Detalhe?idProjeto=2330</t>
  </si>
  <si>
    <t>2214/2018</t>
  </si>
  <si>
    <t>Grupo Especial de Apoio e Atuação para Prevenção e Resposta a Situações de Emergência ou Estado de Calamidade Pública (GPRD)</t>
  </si>
  <si>
    <t>https://bancodeprojetos.cnmp.mp.br/Detalhe?idProjeto=2214</t>
  </si>
  <si>
    <t>1850/2018</t>
  </si>
  <si>
    <t>Mediação Comunitária</t>
  </si>
  <si>
    <t>https://bancodeprojetos.cnmp.mp.br/Detalhe?idProjeto=1850</t>
  </si>
  <si>
    <t>2312/2019</t>
  </si>
  <si>
    <t>AVARC: Acolhimento de Vítimas, Análise e Resolução de Conflitos</t>
  </si>
  <si>
    <t>https://bancodeprojetos.cnmp.mp.br/Detalhe?idProjeto=2312</t>
  </si>
  <si>
    <t>1718/2017</t>
  </si>
  <si>
    <t>Centro de Atendimento à Vítima CAV: atenção aos direitos fundamentais das vítimas</t>
  </si>
  <si>
    <t>https://bancodeprojetos.cnmp.mp.br/Detalhe?idProjeto=1718</t>
  </si>
  <si>
    <t>1992/2018</t>
  </si>
  <si>
    <t>Vozes: O Protagonismo das Mulheres Indígenas</t>
  </si>
  <si>
    <t>https://bancodeprojetos.cnmp.mp.br/Detalhe?idProjeto=1992</t>
  </si>
  <si>
    <t>1745/2017</t>
  </si>
  <si>
    <t>MP na Comunidade: um aestratégia de autocomposição comunitária como estratégia de acesso à justiça</t>
  </si>
  <si>
    <t>https://bancodeprojetos.cnmp.mp.br/Detalhe?idProjeto=1745</t>
  </si>
  <si>
    <t>1656/2017</t>
  </si>
  <si>
    <t>A cidade não pode parar: pela transparência na transição municipal</t>
  </si>
  <si>
    <t>https://bancodeprojetos.cnmp.mp.br/Detalhe?idProjeto=1656</t>
  </si>
  <si>
    <t>1890/2018</t>
  </si>
  <si>
    <t>Cidadão Consciente: Gestão Transparente</t>
  </si>
  <si>
    <t>https://bancodeprojetos.cnmp.mp.br/Detalhe?idProjeto=1890</t>
  </si>
  <si>
    <t>1659/2017</t>
  </si>
  <si>
    <t>Administração Pública Legal</t>
  </si>
  <si>
    <t>https://bancodeprojetos.cnmp.mp.br/Detalhe?idProjeto=1659</t>
  </si>
  <si>
    <t>1206/2016</t>
  </si>
  <si>
    <t>Quero uma Família</t>
  </si>
  <si>
    <t>https://bancodeprojetos.cnmp.mp.br/Detalhe?idProjeto=1206</t>
  </si>
  <si>
    <t>https://bancodeprojetos.cnmp.mp.br/Detalhe?idProjeto=2542</t>
  </si>
  <si>
    <t>2151/2018</t>
  </si>
  <si>
    <t>Se a vida ensina, eu sou aprendiz</t>
  </si>
  <si>
    <t>https://bancodeprojetos.cnmp.mp.br/Detalhe?idProjeto=2151</t>
  </si>
  <si>
    <t>1144/2016</t>
  </si>
  <si>
    <t>Cidades Saneadas: Estratégias Integradas para a implementação da Política de Saneamento Básico e Gestão Integrada de Resíduos Sólidos no Estado do Acre</t>
  </si>
  <si>
    <t>https://bancodeprojetos.cnmp.mp.br/Detalhe?idProjeto=1144</t>
  </si>
  <si>
    <t>1302/2016</t>
  </si>
  <si>
    <t>#Partiuprojeto: Transformando ideias em resultados</t>
  </si>
  <si>
    <t>https://bancodeprojetos.cnmp.mp.br/Detalhe?idProjeto=1302</t>
  </si>
  <si>
    <t>2416/2019</t>
  </si>
  <si>
    <t>https://bancodeprojetos.cnmp.mp.br/Detalhe?idProjeto=2416</t>
  </si>
  <si>
    <t>1638/2017</t>
  </si>
  <si>
    <t>Diagnósticos Criminais</t>
  </si>
  <si>
    <t>https://bancodeprojetos.cnmp.mp.br/Detalhe?idProjeto=1638</t>
  </si>
  <si>
    <t>2185/2018</t>
  </si>
  <si>
    <t>MPLabs: Laboratório de Inovação do Ministério Público de Pernambuco</t>
  </si>
  <si>
    <t>https://bancodeprojetos.cnmp.mp.br/Detalhe?idProjeto=2185</t>
  </si>
  <si>
    <t>2025/2018</t>
  </si>
  <si>
    <t>Neve no sertão: a experiência do MPT na (re)configuração do meio ambiente do trabalho do maior polo</t>
  </si>
  <si>
    <t>https://bancodeprojetos.cnmp.mp.br/Detalhe?idProjeto=2025</t>
  </si>
  <si>
    <t>1019/2015</t>
  </si>
  <si>
    <t>O MP e a Valorização do Preso - Artesão Livre - Trabalho como Caminho para a Liberdade</t>
  </si>
  <si>
    <t xml:space="preserve">Igualdade e Inclusão Social </t>
  </si>
  <si>
    <t>https://bancodeprojetos.cnmp.mp.br/Detalhe?idProjeto=1019</t>
  </si>
  <si>
    <t>https://bancodeprojetos.cnmp.mp.br/Detalhe?idProjeto=2458</t>
  </si>
  <si>
    <t>2561/2019</t>
  </si>
  <si>
    <t>PRÓ-RESERVAS: PROJETO DE INCENTIVO À CRIAÇÃO DE RESERVAS PARTICULARES DO PATRIMÔNIO NATURAL</t>
  </si>
  <si>
    <t>https://bancodeprojetos.cnmp.mp.br/Detalhe?idProjeto=2561</t>
  </si>
  <si>
    <t>1366/2016</t>
  </si>
  <si>
    <t>ProCEVE - Conciliação para Prevenir a Evasão e a Violência Escolar</t>
  </si>
  <si>
    <t>https://bancodeprojetos.cnmp.mp.br/Detalhe?idProjeto=1366</t>
  </si>
  <si>
    <t>2322/2019</t>
  </si>
  <si>
    <t>PROJETO UBUNTU</t>
  </si>
  <si>
    <t>https://bancodeprojetos.cnmp.mp.br/Detalhe?idProjeto=2322</t>
  </si>
  <si>
    <t>2754/2020</t>
  </si>
  <si>
    <t>Gente não se vende: a atuação do MPT no enfrentamento ao tráfico de pessoas</t>
  </si>
  <si>
    <t>https://bancodeprojetos.cnmp.mp.br/Detalhe?idProjeto=2754</t>
  </si>
  <si>
    <t>0674/2014</t>
  </si>
  <si>
    <t>Conexão de direitos</t>
  </si>
  <si>
    <t>https://bancodeprojetos.cnmp.mp.br/Detalhe?idProjeto=674</t>
  </si>
  <si>
    <t>2192/2018</t>
  </si>
  <si>
    <t>A Fiscalização Preventiva Integrada - FPI na Bacia do Rio São Francisco</t>
  </si>
  <si>
    <t>https://bancodeprojetos.cnmp.mp.br/Detalhe?idProjeto=2192</t>
  </si>
  <si>
    <t>2512/2019</t>
  </si>
  <si>
    <t>REDE DE ENFRENTAMENTO À VIOLÊNCIA DOMÉSTICA E FAMILIAR CONTRA A MULHER DE VÁRZEA GRANDE E NOSSA SENH</t>
  </si>
  <si>
    <t>https://bancodeprojetos.cnmp.mp.br/Detalhe?idProjeto=2512</t>
  </si>
  <si>
    <t>2492/2019</t>
  </si>
  <si>
    <t>Alcatraz: combate às facções criminosas</t>
  </si>
  <si>
    <t>Redução da criminalidade</t>
  </si>
  <si>
    <t>https://bancodeprojetos.cnmp.mp.br/Detalhe?idProjeto=2492</t>
  </si>
  <si>
    <t>2879/2020</t>
  </si>
  <si>
    <t>MIGRAÇÃO: ATUAÇÃO DO MPRR NO ENFRENTAMENTO DA VIOLÊNCIA E PROMOÇÃO SOCIAL DE VENEZUELANOS.</t>
  </si>
  <si>
    <t>RR</t>
  </si>
  <si>
    <t>https://bancodeprojetos.cnmp.mp.br/Detalhe?idProjeto=2879</t>
  </si>
  <si>
    <t>2898/2020</t>
  </si>
  <si>
    <t>DRONE: Integração e Proatividade com Inteligência no Vale do Juruá</t>
  </si>
  <si>
    <t>https://bancodeprojetos.cnmp.mp.br/Detalhe?idProjeto=2898</t>
  </si>
  <si>
    <t>1633/2017</t>
  </si>
  <si>
    <t>Cidadão Gestor</t>
  </si>
  <si>
    <t>Patrícia do Couto Villela</t>
  </si>
  <si>
    <t>Redução da corrupção</t>
  </si>
  <si>
    <t>https://bancodeprojetos.cnmp.mp.br/Detalhe?idProjeto=1633</t>
  </si>
  <si>
    <t>2681/2020</t>
  </si>
  <si>
    <t>NaMoral</t>
  </si>
  <si>
    <t>https://bancodeprojetos.cnmp.mp.br/Detalhe?idProjeto=2681</t>
  </si>
  <si>
    <t>2729/2020</t>
  </si>
  <si>
    <t>De Olho no Remédio!</t>
  </si>
  <si>
    <t>https://bancodeprojetos.cnmp.mp.br/Detalhe?idProjeto=2729</t>
  </si>
  <si>
    <t>1462/2017</t>
  </si>
  <si>
    <t>MINISTÉRIO PÚBLICO: PELA PAZ NO TRÂNSITO E EM DEFESA DA VIDA.</t>
  </si>
  <si>
    <t>https://bancodeprojetos.cnmp.mp.br/Detalhe?idProjeto=1462</t>
  </si>
  <si>
    <t>2653/2019</t>
  </si>
  <si>
    <t>Criação do Centro de Apoio Unificado e Grupos de Atuação Especial de Tutela Coletiva</t>
  </si>
  <si>
    <t>https://bancodeprojetos.cnmp.mp.br/Detalhe?idProjeto=2653</t>
  </si>
  <si>
    <t>2789/2020</t>
  </si>
  <si>
    <t>Negocia MP – difusão da negociação em tutela coletiva e em casos complexos</t>
  </si>
  <si>
    <t>https://bancodeprojetos.cnmp.mp.br/Detalhe?idProjeto=2789</t>
  </si>
  <si>
    <t>1506/2017</t>
  </si>
  <si>
    <t>PROJETO "O MELHOR REMÉDIO É A TRANSPARÊNCIA"</t>
  </si>
  <si>
    <t>https://bancodeprojetos.cnmp.mp.br/Detalhe?idProjeto=1506</t>
  </si>
  <si>
    <t>2018/2018</t>
  </si>
  <si>
    <t>Agosto Lilás</t>
  </si>
  <si>
    <t>https://bancodeprojetos.cnmp.mp.br/Detalhe?idProjeto=2018</t>
  </si>
  <si>
    <t>2095/2018</t>
  </si>
  <si>
    <t>Conexão Água: Gestão de Comunicação e Rede Digital para a Governança e Sustentabilidade</t>
  </si>
  <si>
    <t>Transparência</t>
  </si>
  <si>
    <t>https://bancodeprojetos.cnmp.mp.br/Detalhe?idProjeto=2095</t>
  </si>
  <si>
    <t>2205/2018</t>
  </si>
  <si>
    <t>GEPADE GESTÃO PÚBLICA ADMINISTRATIVA DE EXCELÊNCIA</t>
  </si>
  <si>
    <t>https://bancodeprojetos.cnmp.mp.br/Detalhe?idProjeto=2205</t>
  </si>
  <si>
    <t>2649/2019</t>
  </si>
  <si>
    <t>Observatório das Políticas Públicas Infantojuvenis do Estado do RJ e dos seus 92 municípios.</t>
  </si>
  <si>
    <t>https://bancodeprojetos.cnmp.mp.br/Detalhe?idProjeto=2649</t>
  </si>
  <si>
    <t>2795/2020</t>
  </si>
  <si>
    <t>Formar MP – Formação com Resolutividade</t>
  </si>
  <si>
    <t>https://bancodeprojetos.cnmp.mp.br/Detalhe?idProjeto=2795</t>
  </si>
  <si>
    <t>2071/2018</t>
  </si>
  <si>
    <t>MPT Cosmos</t>
  </si>
  <si>
    <t>https://bancodeprojetos.cnmp.mp.br/Detalhe?idProjeto=2071</t>
  </si>
  <si>
    <t>2730/2020</t>
  </si>
  <si>
    <t>DE OLHO NO TRANSPORTE LEGAL</t>
  </si>
  <si>
    <t>https://bancodeprojetos.cnmp.mp.br/Detalhe?idProjeto=2730</t>
  </si>
  <si>
    <t>2817/2020</t>
  </si>
  <si>
    <t>PROGRAMA CAPACIDADES ANALÍTICAS</t>
  </si>
  <si>
    <t>https://bancodeprojetos.cnmp.mp.br/Detalhe?idProjeto=2817</t>
  </si>
  <si>
    <t>https://bancodeprojetos.cnmp.mp.br/Detalhe?idProjeto=1479</t>
  </si>
  <si>
    <t>https://bancodeprojetos.cnmp.mp.br/Detalhe?idProjeto=1859</t>
  </si>
  <si>
    <t>https://bancodeprojetos.cnmp.mp.br/Detalhe?idProjeto=2618</t>
  </si>
  <si>
    <t>https://bancodeprojetos.cnmp.mp.br/Detalhe?idProjeto=2619</t>
  </si>
  <si>
    <t>https://bancodeprojetos.cnmp.mp.br/Detalhe?idProjeto=2744</t>
  </si>
  <si>
    <t>https://bancodeprojetos.cnmp.mp.br/Detalhe?idProjeto=2745</t>
  </si>
  <si>
    <t>https://bancodeprojetos.cnmp.mp.br/Detalhe?idProjeto=2746</t>
  </si>
  <si>
    <t>https://bancodeprojetos.cnmp.mp.br/Detalhe?idProjeto=2751</t>
  </si>
  <si>
    <t>https://bancodeprojetos.cnmp.mp.br/Detalhe?idProjeto=2758</t>
  </si>
  <si>
    <t>https://bancodeprojetos.cnmp.mp.br/Detalhe?idProjeto=2759</t>
  </si>
  <si>
    <t>https://bancodeprojetos.cnmp.mp.br/Detalhe?idProjeto=2871</t>
  </si>
  <si>
    <t>https://bancodeprojetos.cnmp.mp.br/Detalhe?idProjeto=2892</t>
  </si>
  <si>
    <t>https://bancodeprojetos.cnmp.mp.br/Detalhe?idProjeto=2955</t>
  </si>
  <si>
    <t>https://bancodeprojetos.cnmp.mp.br/Detalhe?idProjeto=2966</t>
  </si>
  <si>
    <t>https://bancodeprojetos.cnmp.mp.br/Detalhe?idProjeto=2967</t>
  </si>
  <si>
    <t>https://bancodeprojetos.cnmp.mp.br/Detalhe?idProjeto=2970</t>
  </si>
  <si>
    <t>https://bancodeprojetos.cnmp.mp.br/Detalhe?idProjeto=2971</t>
  </si>
  <si>
    <t>https://bancodeprojetos.cnmp.mp.br/Detalhe?idProjeto=2972</t>
  </si>
  <si>
    <t>https://bancodeprojetos.cnmp.mp.br/Detalhe?idProjeto=2981</t>
  </si>
  <si>
    <t>https://bancodeprojetos.cnmp.mp.br/Detalhe?idProjeto=2986</t>
  </si>
  <si>
    <t>https://bancodeprojetos.cnmp.mp.br/Detalhe?idProjeto=3003</t>
  </si>
  <si>
    <t>https://bancodeprojetos.cnmp.mp.br/Detalhe?idProjeto=3006</t>
  </si>
  <si>
    <t>https://bancodeprojetos.cnmp.mp.br/Detalhe?idProjeto=3008</t>
  </si>
  <si>
    <t>https://bancodeprojetos.cnmp.mp.br/Detalhe?idProjeto=3014</t>
  </si>
  <si>
    <t>https://bancodeprojetos.cnmp.mp.br/Detalhe?idProjeto=3015</t>
  </si>
  <si>
    <t>https://bancodeprojetos.cnmp.mp.br/Detalhe?idProjeto=3016</t>
  </si>
  <si>
    <t>https://bancodeprojetos.cnmp.mp.br/Detalhe?idProjeto=3021</t>
  </si>
  <si>
    <t>https://bancodeprojetos.cnmp.mp.br/Detalhe?idProjeto=3022</t>
  </si>
  <si>
    <t>https://bancodeprojetos.cnmp.mp.br/Detalhe?idProjeto=3025</t>
  </si>
  <si>
    <t>https://bancodeprojetos.cnmp.mp.br/Detalhe?idProjeto=3051</t>
  </si>
  <si>
    <t>https://bancodeprojetos.cnmp.mp.br/Detalhe?idProjeto=3052</t>
  </si>
  <si>
    <t>https://bancodeprojetos.cnmp.mp.br/Detalhe?idProjeto=3169</t>
  </si>
  <si>
    <t>Link de Acesso</t>
  </si>
  <si>
    <t>https://bancodeprojetos.cnmp.mp.br/Detalhe?idProjeto=95</t>
  </si>
  <si>
    <t>https://bancodeprojetos.cnmp.mp.br/Detalhe?idProjeto=148</t>
  </si>
  <si>
    <t>https://bancodeprojetos.cnmp.mp.br/Detalhe?idProjeto=413</t>
  </si>
  <si>
    <t>https://bancodeprojetos.cnmp.mp.br/Detalhe?idProjeto=553</t>
  </si>
  <si>
    <t>https://bancodeprojetos.cnmp.mp.br/Detalhe?idProjeto=574</t>
  </si>
  <si>
    <t>https://bancodeprojetos.cnmp.mp.br/Detalhe?idProjeto=633</t>
  </si>
  <si>
    <t>https://bancodeprojetos.cnmp.mp.br/Detalhe?idProjeto=684</t>
  </si>
  <si>
    <t>https://bancodeprojetos.cnmp.mp.br/Detalhe?idProjeto=687</t>
  </si>
  <si>
    <t>https://bancodeprojetos.cnmp.mp.br/Detalhe?idProjeto=690</t>
  </si>
  <si>
    <t>https://bancodeprojetos.cnmp.mp.br/Detalhe?idProjeto=699</t>
  </si>
  <si>
    <t>https://bancodeprojetos.cnmp.mp.br/Detalhe?idProjeto=916</t>
  </si>
  <si>
    <t>https://bancodeprojetos.cnmp.mp.br/Detalhe?idProjeto=941</t>
  </si>
  <si>
    <t>https://bancodeprojetos.cnmp.mp.br/Detalhe?idProjeto=959</t>
  </si>
  <si>
    <t>https://bancodeprojetos.cnmp.mp.br/Detalhe?idProjeto=966</t>
  </si>
  <si>
    <t>https://bancodeprojetos.cnmp.mp.br/Detalhe?idProjeto=980</t>
  </si>
  <si>
    <t>https://bancodeprojetos.cnmp.mp.br/Detalhe?idProjeto=01</t>
  </si>
  <si>
    <t>https://bancodeprojetos.cnmp.mp.br/Detalhe?idProjeto=1058</t>
  </si>
  <si>
    <t>https://bancodeprojetos.cnmp.mp.br/Detalhe?idProjeto=1151</t>
  </si>
  <si>
    <t>https://bancodeprojetos.cnmp.mp.br/Detalhe?idProjeto=1288</t>
  </si>
  <si>
    <t>https://bancodeprojetos.cnmp.mp.br/Detalhe?idProjeto=1291</t>
  </si>
  <si>
    <t>https://bancodeprojetos.cnmp.mp.br/Detalhe?idProjeto=1293</t>
  </si>
  <si>
    <t>https://bancodeprojetos.cnmp.mp.br/Detalhe?idProjeto=1297</t>
  </si>
  <si>
    <t>https://bancodeprojetos.cnmp.mp.br/Detalhe?idProjeto=1300</t>
  </si>
  <si>
    <t>https://bancodeprojetos.cnmp.mp.br/Detalhe?idProjeto=1306</t>
  </si>
  <si>
    <t>https://bancodeprojetos.cnmp.mp.br/Detalhe?idProjeto=1316</t>
  </si>
  <si>
    <t>https://bancodeprojetos.cnmp.mp.br/Detalhe?idProjeto=1478</t>
  </si>
  <si>
    <t>https://bancodeprojetos.cnmp.mp.br/Detalhe?idProjeto=1480</t>
  </si>
  <si>
    <t>https://bancodeprojetos.cnmp.mp.br/Detalhe?idProjeto=1500</t>
  </si>
  <si>
    <t>https://bancodeprojetos.cnmp.mp.br/Detalhe?idProjeto=1503</t>
  </si>
  <si>
    <t>https://bancodeprojetos.cnmp.mp.br/Detalhe?idProjeto=1504</t>
  </si>
  <si>
    <t>https://bancodeprojetos.cnmp.mp.br/Detalhe?idProjeto=1618</t>
  </si>
  <si>
    <t>https://bancodeprojetos.cnmp.mp.br/Detalhe?idProjeto=1619</t>
  </si>
  <si>
    <t>https://bancodeprojetos.cnmp.mp.br/Detalhe?idProjeto=1620</t>
  </si>
  <si>
    <t>https://bancodeprojetos.cnmp.mp.br/Detalhe?idProjeto=1621</t>
  </si>
  <si>
    <t>https://bancodeprojetos.cnmp.mp.br/Detalhe?idProjeto=1678</t>
  </si>
  <si>
    <t>https://bancodeprojetos.cnmp.mp.br/Detalhe?idProjeto=1689</t>
  </si>
  <si>
    <t>https://bancodeprojetos.cnmp.mp.br/Detalhe?idProjeto=1740</t>
  </si>
  <si>
    <t>https://bancodeprojetos.cnmp.mp.br/Detalhe?idProjeto=1742</t>
  </si>
  <si>
    <t>https://bancodeprojetos.cnmp.mp.br/Detalhe?idProjeto=1818</t>
  </si>
  <si>
    <t>https://bancodeprojetos.cnmp.mp.br/Detalhe?idProjeto=1838</t>
  </si>
  <si>
    <t>https://bancodeprojetos.cnmp.mp.br/Detalhe?idProjeto=1875</t>
  </si>
  <si>
    <t>https://bancodeprojetos.cnmp.mp.br/Detalhe?idProjeto=1882</t>
  </si>
  <si>
    <t>https://bancodeprojetos.cnmp.mp.br/Detalhe?idProjeto=2023</t>
  </si>
  <si>
    <t>https://bancodeprojetos.cnmp.mp.br/Detalhe?idProjeto=2104</t>
  </si>
  <si>
    <t>https://bancodeprojetos.cnmp.mp.br/Detalhe?idProjeto=2110</t>
  </si>
  <si>
    <t>https://bancodeprojetos.cnmp.mp.br/Detalhe?idProjeto=2186</t>
  </si>
  <si>
    <t>https://bancodeprojetos.cnmp.mp.br/Detalhe?idProjeto=2220</t>
  </si>
  <si>
    <t>https://bancodeprojetos.cnmp.mp.br/Detalhe?idProjeto=2230</t>
  </si>
  <si>
    <t>https://bancodeprojetos.cnmp.mp.br/Detalhe?idProjeto=2429</t>
  </si>
  <si>
    <t>https://bancodeprojetos.cnmp.mp.br/Detalhe?idProjeto=2457</t>
  </si>
  <si>
    <t>https://bancodeprojetos.cnmp.mp.br/Detalhe?idProjeto=2459</t>
  </si>
  <si>
    <t>https://bancodeprojetos.cnmp.mp.br/Detalhe?idProjeto=2462</t>
  </si>
  <si>
    <t>https://bancodeprojetos.cnmp.mp.br/Detalhe?idProjeto=2488</t>
  </si>
  <si>
    <t>https://bancodeprojetos.cnmp.mp.br/Detalhe?idProjeto=2497</t>
  </si>
  <si>
    <t>https://bancodeprojetos.cnmp.mp.br/Detalhe?idProjeto=2531</t>
  </si>
  <si>
    <t>https://bancodeprojetos.cnmp.mp.br/Detalhe?idProjeto=2535</t>
  </si>
  <si>
    <t>https://bancodeprojetos.cnmp.mp.br/Detalhe?idProjeto=2604</t>
  </si>
  <si>
    <t>https://bancodeprojetos.cnmp.mp.br/Detalhe?idProjeto=2613</t>
  </si>
  <si>
    <t>https://bancodeprojetos.cnmp.mp.br/Detalhe?idProjeto=2748</t>
  </si>
  <si>
    <t>https://bancodeprojetos.cnmp.mp.br/Detalhe?idProjeto=2753</t>
  </si>
  <si>
    <t>https://bancodeprojetos.cnmp.mp.br/Detalhe?idProjeto=2755</t>
  </si>
  <si>
    <t>https://bancodeprojetos.cnmp.mp.br/Detalhe?idProjeto=2799</t>
  </si>
  <si>
    <t>https://bancodeprojetos.cnmp.mp.br/Detalhe?idProjeto=2848</t>
  </si>
  <si>
    <t>https://bancodeprojetos.cnmp.mp.br/Detalhe?idProjeto=2857</t>
  </si>
  <si>
    <t>https://bancodeprojetos.cnmp.mp.br/Detalhe?idProjeto=2894</t>
  </si>
  <si>
    <t>https://bancodeprojetos.cnmp.mp.br/Detalhe?idProjeto=2897</t>
  </si>
  <si>
    <t>Gestor</t>
  </si>
  <si>
    <t>Maria Regina Fay de Azambuja</t>
  </si>
  <si>
    <t>Mauro Luís Silva de Souza</t>
  </si>
  <si>
    <t>Cynthia Feyh Jappur</t>
  </si>
  <si>
    <t>Rosélia Vasconcellos Brusamarelo</t>
  </si>
  <si>
    <t>Daniel Martini</t>
  </si>
  <si>
    <t>Débora Menegat</t>
  </si>
  <si>
    <t>Caroline Vaz</t>
  </si>
  <si>
    <t>Alexandre Sikinowski Saltz</t>
  </si>
  <si>
    <t>Daniela Fettermann Schultz</t>
  </si>
  <si>
    <t>Hugo José Gino Pasquini</t>
  </si>
  <si>
    <t>Luciano Fin Barth</t>
  </si>
  <si>
    <t>Alice Farina Frainer</t>
  </si>
  <si>
    <t>Lúcio Baumgarten Cáceres</t>
  </si>
  <si>
    <t>Willy Andrey Fröhlich</t>
  </si>
  <si>
    <t>Edson Avelino Bernardi Viana</t>
  </si>
  <si>
    <t>Gislaine Rossi Luckmann</t>
  </si>
  <si>
    <t>Enio Sacool de Carvalho Junior</t>
  </si>
  <si>
    <t>Inês Biali</t>
  </si>
  <si>
    <t>Gilmar Possa Maroneze</t>
  </si>
  <si>
    <t>Cláudio Barros Silva</t>
  </si>
  <si>
    <t>Patrícia Cardoso Pinto da Rocha</t>
  </si>
  <si>
    <t>Ana Paula Brauwers</t>
  </si>
  <si>
    <t>Gustavo Morteo Eboli</t>
  </si>
  <si>
    <t>Cláudio Gilberto Olsson Filho</t>
  </si>
  <si>
    <t>José Seabra Mendes Júnior</t>
  </si>
  <si>
    <t>Liliane Dreyer da Silva Pastoriz</t>
  </si>
  <si>
    <t>Benhur Biancon Junior</t>
  </si>
  <si>
    <t>Martha Weiss</t>
  </si>
  <si>
    <t>Júlio Almeida</t>
  </si>
  <si>
    <t xml:space="preserve">Luciano </t>
  </si>
  <si>
    <t>Juliana</t>
  </si>
  <si>
    <t>Marco</t>
  </si>
  <si>
    <t>Fabiana</t>
  </si>
  <si>
    <t xml:space="preserve">Ampliação das Promotorias Regionais do Meio Ambiente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</si>
</sst>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U-380A]\ #,##0"/>
  </numFmts>
  <fonts count="12" x14ac:knownFonts="1">
    <font>
      <sz val="11"/>
      <color theme="1"/>
      <name val="Calibri"/>
      <family val="2"/>
      <scheme val="minor"/>
    </font>
    <font>
      <sz val="10"/>
      <name val="Arial"/>
      <family val="2"/>
    </font>
    <font>
      <b/>
      <sz val="16"/>
      <color theme="1"/>
      <name val="Calibri"/>
      <family val="2"/>
      <scheme val="minor"/>
    </font>
    <font>
      <sz val="12"/>
      <color theme="1"/>
      <name val="Calibri"/>
      <family val="2"/>
      <scheme val="minor"/>
    </font>
    <font>
      <sz val="11"/>
      <color rgb="FF9C6500"/>
      <name val="Calibri"/>
      <family val="2"/>
      <scheme val="minor"/>
    </font>
    <font>
      <sz val="10"/>
      <color theme="1"/>
      <name val="Calibri"/>
      <family val="2"/>
      <scheme val="minor"/>
    </font>
    <font>
      <b/>
      <sz val="11"/>
      <color theme="1"/>
      <name val="Calibri"/>
      <family val="2"/>
      <scheme val="minor"/>
    </font>
    <font>
      <sz val="10"/>
      <color rgb="FF000000"/>
      <name val="Calibri"/>
      <family val="2"/>
      <scheme val="minor"/>
    </font>
    <font>
      <b/>
      <sz val="12"/>
      <color theme="1"/>
      <name val="Calibri"/>
      <family val="2"/>
      <scheme val="minor"/>
    </font>
    <font>
      <sz val="12"/>
      <color rgb="FF000000"/>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s>
  <cellStyleXfs count="7">
    <xf numFmtId="0" fontId="0" fillId="0" borderId="0"/>
    <xf numFmtId="164" fontId="1" fillId="0" borderId="0"/>
    <xf numFmtId="164" fontId="1" fillId="0" borderId="0"/>
    <xf numFmtId="164" fontId="1" fillId="0" borderId="0"/>
    <xf numFmtId="164" fontId="1" fillId="0" borderId="0"/>
    <xf numFmtId="0" fontId="4" fillId="2" borderId="0" applyNumberFormat="0" applyBorder="0" applyAlignment="0" applyProtection="0"/>
    <xf numFmtId="0" fontId="10" fillId="0" borderId="0" applyNumberFormat="0" applyFill="0" applyBorder="0" applyAlignment="0" applyProtection="0"/>
  </cellStyleXfs>
  <cellXfs count="80">
    <xf numFmtId="0" fontId="0" fillId="0" borderId="0" xfId="0"/>
    <xf numFmtId="0" fontId="2" fillId="0" borderId="0" xfId="0" applyFont="1"/>
    <xf numFmtId="0" fontId="2" fillId="0" borderId="0" xfId="0" pivotButton="1" applyFont="1"/>
    <xf numFmtId="0" fontId="0" fillId="0" borderId="0" xfId="0" pivotButton="1"/>
    <xf numFmtId="0" fontId="0" fillId="0" borderId="0" xfId="0" applyAlignment="1">
      <alignment vertical="center" wrapText="1"/>
    </xf>
    <xf numFmtId="0" fontId="0" fillId="0" borderId="0" xfId="0" applyAlignment="1">
      <alignment vertical="center"/>
    </xf>
    <xf numFmtId="0" fontId="6" fillId="0" borderId="0" xfId="0" applyFont="1" applyAlignment="1">
      <alignment vertical="center" wrapText="1"/>
    </xf>
    <xf numFmtId="0" fontId="0" fillId="0" borderId="0" xfId="0" applyNumberFormat="1" applyAlignment="1">
      <alignment vertical="center" wrapText="1"/>
    </xf>
    <xf numFmtId="0" fontId="7" fillId="0" borderId="0" xfId="0" applyFont="1"/>
    <xf numFmtId="0" fontId="8" fillId="0" borderId="0" xfId="0" applyFont="1"/>
    <xf numFmtId="0" fontId="8" fillId="0" borderId="0" xfId="0" applyFont="1" applyAlignment="1">
      <alignment horizontal="justify"/>
    </xf>
    <xf numFmtId="0" fontId="9" fillId="0" borderId="0" xfId="0" applyFont="1" applyAlignment="1">
      <alignment horizontal="justify"/>
    </xf>
    <xf numFmtId="0" fontId="9" fillId="0" borderId="0" xfId="0" applyFont="1"/>
    <xf numFmtId="0" fontId="10" fillId="0" borderId="0" xfId="6" applyAlignment="1">
      <alignment vertical="center" wrapText="1"/>
    </xf>
    <xf numFmtId="0" fontId="5" fillId="0" borderId="0" xfId="0" applyFont="1"/>
    <xf numFmtId="0" fontId="3" fillId="0" borderId="0" xfId="0" applyFont="1" applyAlignment="1">
      <alignment horizontal="justify"/>
    </xf>
    <xf numFmtId="0" fontId="3" fillId="0" borderId="0" xfId="0" applyFont="1"/>
    <xf numFmtId="0" fontId="0" fillId="0" borderId="0" xfId="0" applyFont="1" applyBorder="1" applyAlignment="1">
      <alignment vertical="center" wrapText="1"/>
    </xf>
    <xf numFmtId="0" fontId="11" fillId="0" borderId="0" xfId="0" applyFont="1" applyBorder="1" applyAlignment="1">
      <alignment vertical="center" wrapText="1"/>
    </xf>
    <xf numFmtId="0" fontId="11" fillId="0" borderId="0" xfId="0" applyFont="1" applyBorder="1"/>
    <xf numFmtId="0" fontId="0" fillId="0" borderId="0" xfId="0" applyFont="1" applyBorder="1" applyAlignment="1">
      <alignment vertical="center"/>
    </xf>
    <xf numFmtId="0" fontId="9" fillId="0" borderId="0" xfId="0" applyFont="1" applyBorder="1" applyAlignment="1">
      <alignment horizontal="justify"/>
    </xf>
    <xf numFmtId="0" fontId="9" fillId="0" borderId="0" xfId="0" applyFont="1" applyBorder="1"/>
    <xf numFmtId="0" fontId="5" fillId="0" borderId="0" xfId="0" applyFont="1" applyBorder="1"/>
    <xf numFmtId="0" fontId="10" fillId="0" borderId="0" xfId="6" applyFont="1" applyBorder="1" applyAlignment="1">
      <alignment vertical="center" wrapText="1"/>
    </xf>
    <xf numFmtId="0" fontId="6" fillId="0" borderId="0" xfId="0" applyFont="1" applyBorder="1" applyAlignment="1">
      <alignment vertical="center" wrapText="1"/>
    </xf>
    <xf numFmtId="0" fontId="10" fillId="0" borderId="0" xfId="6" applyBorder="1" applyAlignment="1">
      <alignment vertical="center" wrapText="1"/>
    </xf>
    <xf numFmtId="0" fontId="0" fillId="0" borderId="0" xfId="0" applyBorder="1" applyAlignment="1">
      <alignment vertical="center" wrapText="1"/>
    </xf>
    <xf numFmtId="0" fontId="6" fillId="0" borderId="0" xfId="0" applyFont="1" applyFill="1" applyBorder="1" applyAlignment="1">
      <alignment vertical="center" wrapText="1"/>
    </xf>
    <xf numFmtId="0" fontId="0" fillId="0" borderId="0" xfId="0" applyFill="1" applyAlignment="1">
      <alignment horizontal="left" vertical="center" wrapText="1"/>
    </xf>
    <xf numFmtId="0" fontId="0" fillId="0" borderId="0"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Fill="1" applyBorder="1"/>
    <xf numFmtId="0" fontId="0" fillId="0" borderId="0" xfId="0" applyFont="1" applyFill="1" applyBorder="1" applyAlignment="1">
      <alignment vertical="center"/>
    </xf>
    <xf numFmtId="0" fontId="9" fillId="0" borderId="0" xfId="0" applyFont="1" applyFill="1" applyBorder="1" applyAlignment="1">
      <alignment horizontal="justify"/>
    </xf>
    <xf numFmtId="0" fontId="9" fillId="0" borderId="0" xfId="0" applyFont="1" applyFill="1" applyBorder="1"/>
    <xf numFmtId="0" fontId="10" fillId="0" borderId="0" xfId="6" applyFill="1" applyBorder="1" applyAlignment="1">
      <alignment vertical="center" wrapText="1"/>
    </xf>
    <xf numFmtId="0" fontId="0" fillId="0" borderId="0" xfId="0" applyFill="1" applyBorder="1" applyAlignment="1">
      <alignment vertical="center" wrapText="1"/>
    </xf>
    <xf numFmtId="0" fontId="5" fillId="0" borderId="0" xfId="0" applyFont="1" applyFill="1" applyBorder="1"/>
    <xf numFmtId="0" fontId="10" fillId="0" borderId="0" xfId="6" applyFont="1" applyFill="1" applyBorder="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vertical="center" wrapText="1"/>
    </xf>
    <xf numFmtId="0" fontId="0" fillId="0" borderId="1" xfId="0" applyBorder="1" applyAlignment="1">
      <alignment vertical="center" wrapText="1"/>
    </xf>
    <xf numFmtId="17" fontId="0" fillId="0" borderId="1" xfId="0" applyNumberFormat="1" applyBorder="1" applyAlignment="1">
      <alignment vertical="center" wrapText="1"/>
    </xf>
    <xf numFmtId="0" fontId="0" fillId="0" borderId="0" xfId="0" applyFont="1" applyAlignment="1">
      <alignment horizontal="center" vertical="center" wrapText="1"/>
    </xf>
    <xf numFmtId="0" fontId="0" fillId="3" borderId="0" xfId="0" applyFill="1"/>
    <xf numFmtId="0" fontId="10" fillId="0" borderId="1" xfId="6" applyBorder="1" applyAlignment="1">
      <alignment vertical="center" wrapText="1"/>
    </xf>
    <xf numFmtId="0" fontId="6"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NumberFormat="1" applyBorder="1" applyAlignment="1">
      <alignment vertical="center" wrapText="1"/>
    </xf>
    <xf numFmtId="0" fontId="11" fillId="0" borderId="1" xfId="0" applyFont="1" applyBorder="1" applyAlignment="1">
      <alignment vertical="center" wrapText="1"/>
    </xf>
    <xf numFmtId="0" fontId="0" fillId="0" borderId="1" xfId="0" applyFont="1" applyBorder="1" applyAlignment="1">
      <alignment vertical="center" wrapText="1"/>
    </xf>
    <xf numFmtId="0" fontId="0" fillId="0" borderId="1" xfId="0"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7" fillId="0" borderId="1" xfId="0" applyFont="1" applyBorder="1" applyAlignment="1">
      <alignment wrapText="1"/>
    </xf>
    <xf numFmtId="0" fontId="8" fillId="0" borderId="1" xfId="0" applyFont="1" applyBorder="1" applyAlignment="1">
      <alignment horizontal="justify" wrapText="1"/>
    </xf>
    <xf numFmtId="0" fontId="8" fillId="0" borderId="1" xfId="0" applyFont="1" applyBorder="1" applyAlignment="1">
      <alignment wrapText="1"/>
    </xf>
    <xf numFmtId="0" fontId="9" fillId="0" borderId="1" xfId="0" applyFont="1" applyBorder="1" applyAlignment="1">
      <alignment horizontal="justify" wrapText="1"/>
    </xf>
    <xf numFmtId="0" fontId="9" fillId="0" borderId="1" xfId="0" applyFont="1" applyBorder="1" applyAlignment="1">
      <alignment wrapText="1"/>
    </xf>
    <xf numFmtId="0" fontId="3" fillId="0" borderId="1" xfId="0" applyFont="1" applyBorder="1" applyAlignment="1">
      <alignment horizontal="justify" wrapText="1"/>
    </xf>
    <xf numFmtId="0" fontId="3" fillId="0" borderId="1" xfId="0" applyFont="1" applyBorder="1" applyAlignment="1">
      <alignment wrapText="1"/>
    </xf>
    <xf numFmtId="0" fontId="5" fillId="0" borderId="1" xfId="0" applyFont="1" applyBorder="1" applyAlignment="1">
      <alignment wrapText="1"/>
    </xf>
    <xf numFmtId="0" fontId="11" fillId="0" borderId="1" xfId="0" applyFont="1" applyBorder="1" applyAlignment="1">
      <alignment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0" fillId="0" borderId="1" xfId="6" applyFont="1" applyBorder="1" applyAlignment="1">
      <alignment horizontal="center" vertical="center" wrapText="1"/>
    </xf>
    <xf numFmtId="17" fontId="0" fillId="0" borderId="1" xfId="0" applyNumberFormat="1" applyFont="1" applyBorder="1" applyAlignment="1">
      <alignment horizontal="center" vertical="center" wrapText="1"/>
    </xf>
    <xf numFmtId="0" fontId="10" fillId="0" borderId="1" xfId="6" applyBorder="1" applyAlignment="1">
      <alignment horizontal="center" vertical="center" wrapText="1"/>
    </xf>
    <xf numFmtId="0" fontId="0" fillId="4" borderId="1" xfId="0" applyFill="1" applyBorder="1" applyAlignment="1">
      <alignment vertical="center" wrapText="1"/>
    </xf>
    <xf numFmtId="0" fontId="0" fillId="0" borderId="2" xfId="0" applyBorder="1" applyAlignment="1">
      <alignmen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cellXfs>
  <cellStyles count="7">
    <cellStyle name="Hiperlink" xfId="6" builtinId="8"/>
    <cellStyle name="Neutro 2" xfId="5"/>
    <cellStyle name="Normal" xfId="0" builtinId="0"/>
    <cellStyle name="Normal 2 1 1 2 2 2" xfId="3"/>
    <cellStyle name="Normal 2 10 2 2 2" xfId="1"/>
    <cellStyle name="Normal 2 20" xfId="2"/>
    <cellStyle name="Normal 2 20 2 3 2" xfId="4"/>
  </cellStyles>
  <dxfs count="4">
    <dxf>
      <font>
        <b/>
      </font>
    </dxf>
    <dxf>
      <font>
        <b/>
      </font>
    </dxf>
    <dxf>
      <font>
        <sz val="16"/>
      </font>
    </dxf>
    <dxf>
      <font>
        <sz val="1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hyperlink" Target="#'Pr&#234;mio CNMP'!A1"/><Relationship Id="rId1" Type="http://schemas.openxmlformats.org/officeDocument/2006/relationships/hyperlink" Target="#'Projetos MPRS'!A1"/></Relationships>
</file>

<file path=xl/drawings/_rels/drawing2.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hyperlink" Target="#Premiados_TD!A1"/><Relationship Id="rId1" Type="http://schemas.openxmlformats.org/officeDocument/2006/relationships/hyperlink" Target="#'Projetos PEN 20-29'!A1"/></Relationships>
</file>

<file path=xl/drawings/_rels/drawing3.xml.rels><?xml version="1.0" encoding="UTF-8" standalone="yes"?>
<Relationships xmlns="http://schemas.openxmlformats.org/package/2006/relationships"><Relationship Id="rId1" Type="http://schemas.openxmlformats.org/officeDocument/2006/relationships/hyperlink" Target="#'Pr&#234;mio CNMP'!A1"/></Relationships>
</file>

<file path=xl/drawings/_rels/drawing4.xml.rels><?xml version="1.0" encoding="UTF-8" standalone="yes"?>
<Relationships xmlns="http://schemas.openxmlformats.org/package/2006/relationships"><Relationship Id="rId1" Type="http://schemas.openxmlformats.org/officeDocument/2006/relationships/hyperlink" Target="#'Pr&#234;mio CNMP'!A1"/></Relationships>
</file>

<file path=xl/drawings/_rels/drawing5.xml.rels><?xml version="1.0" encoding="UTF-8" standalone="yes"?>
<Relationships xmlns="http://schemas.openxmlformats.org/package/2006/relationships"><Relationship Id="rId1" Type="http://schemas.openxmlformats.org/officeDocument/2006/relationships/hyperlink" Target="#'Pr&#234;mio CNMP'!A1"/></Relationships>
</file>

<file path=xl/drawings/_rels/drawing6.xml.rels><?xml version="1.0" encoding="UTF-8" standalone="yes"?>
<Relationships xmlns="http://schemas.openxmlformats.org/package/2006/relationships"><Relationship Id="rId1" Type="http://schemas.openxmlformats.org/officeDocument/2006/relationships/hyperlink" Target="#'Pr&#234;mio CNMP'!A1"/></Relationships>
</file>

<file path=xl/drawings/_rels/drawing7.xml.rels><?xml version="1.0" encoding="UTF-8" standalone="yes"?>
<Relationships xmlns="http://schemas.openxmlformats.org/package/2006/relationships"><Relationship Id="rId1" Type="http://schemas.openxmlformats.org/officeDocument/2006/relationships/hyperlink" Target="#PAINEL!A1"/></Relationships>
</file>

<file path=xl/drawings/drawing1.xml><?xml version="1.0" encoding="utf-8"?>
<xdr:wsDr xmlns:xdr="http://schemas.openxmlformats.org/drawingml/2006/spreadsheetDrawing" xmlns:a="http://schemas.openxmlformats.org/drawingml/2006/main">
  <xdr:twoCellAnchor>
    <xdr:from>
      <xdr:col>1</xdr:col>
      <xdr:colOff>123824</xdr:colOff>
      <xdr:row>1</xdr:row>
      <xdr:rowOff>142876</xdr:rowOff>
    </xdr:from>
    <xdr:to>
      <xdr:col>4</xdr:col>
      <xdr:colOff>342899</xdr:colOff>
      <xdr:row>4</xdr:row>
      <xdr:rowOff>104776</xdr:rowOff>
    </xdr:to>
    <xdr:sp macro="" textlink="">
      <xdr:nvSpPr>
        <xdr:cNvPr id="2" name="Retângulo de cantos arredondados 1">
          <a:hlinkClick xmlns:r="http://schemas.openxmlformats.org/officeDocument/2006/relationships" r:id="rId1"/>
          <a:extLst>
            <a:ext uri="{FF2B5EF4-FFF2-40B4-BE49-F238E27FC236}">
              <a16:creationId xmlns="" xmlns:a16="http://schemas.microsoft.com/office/drawing/2014/main" id="{00000000-0008-0000-0800-000002000000}"/>
            </a:ext>
          </a:extLst>
        </xdr:cNvPr>
        <xdr:cNvSpPr/>
      </xdr:nvSpPr>
      <xdr:spPr>
        <a:xfrm>
          <a:off x="733424" y="333376"/>
          <a:ext cx="2047875" cy="533400"/>
        </a:xfrm>
        <a:prstGeom prst="roundRect">
          <a:avLst/>
        </a:prstGeom>
        <a:solidFill>
          <a:schemeClr val="bg1">
            <a:lumMod val="5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pt-BR" sz="1200" b="1">
              <a:solidFill>
                <a:schemeClr val="bg1"/>
              </a:solidFill>
            </a:rPr>
            <a:t>BANCO DE PROJETOS</a:t>
          </a:r>
        </a:p>
        <a:p>
          <a:pPr algn="ctr"/>
          <a:r>
            <a:rPr lang="pt-BR" sz="1200" b="1" baseline="0">
              <a:solidFill>
                <a:schemeClr val="bg1"/>
              </a:solidFill>
            </a:rPr>
            <a:t> DO MPRS</a:t>
          </a:r>
          <a:endParaRPr lang="pt-BR" sz="1200" b="1">
            <a:solidFill>
              <a:schemeClr val="bg1"/>
            </a:solidFill>
          </a:endParaRPr>
        </a:p>
      </xdr:txBody>
    </xdr:sp>
    <xdr:clientData/>
  </xdr:twoCellAnchor>
  <xdr:twoCellAnchor>
    <xdr:from>
      <xdr:col>1</xdr:col>
      <xdr:colOff>133349</xdr:colOff>
      <xdr:row>6</xdr:row>
      <xdr:rowOff>95251</xdr:rowOff>
    </xdr:from>
    <xdr:to>
      <xdr:col>4</xdr:col>
      <xdr:colOff>352424</xdr:colOff>
      <xdr:row>9</xdr:row>
      <xdr:rowOff>57151</xdr:rowOff>
    </xdr:to>
    <xdr:sp macro="" textlink="">
      <xdr:nvSpPr>
        <xdr:cNvPr id="4" name="Retângulo de cantos arredondados 3">
          <a:hlinkClick xmlns:r="http://schemas.openxmlformats.org/officeDocument/2006/relationships" r:id="rId2"/>
          <a:extLst>
            <a:ext uri="{FF2B5EF4-FFF2-40B4-BE49-F238E27FC236}">
              <a16:creationId xmlns="" xmlns:a16="http://schemas.microsoft.com/office/drawing/2014/main" id="{00000000-0008-0000-0800-000004000000}"/>
            </a:ext>
          </a:extLst>
        </xdr:cNvPr>
        <xdr:cNvSpPr/>
      </xdr:nvSpPr>
      <xdr:spPr>
        <a:xfrm>
          <a:off x="742949" y="1238251"/>
          <a:ext cx="2047875" cy="533400"/>
        </a:xfrm>
        <a:prstGeom prst="roundRect">
          <a:avLst/>
        </a:prstGeom>
        <a:solidFill>
          <a:schemeClr val="bg1">
            <a:lumMod val="5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pt-BR" sz="1200" b="1" baseline="0">
              <a:solidFill>
                <a:schemeClr val="bg1"/>
              </a:solidFill>
            </a:rPr>
            <a:t>PROJETOS CADASTRADOS NO PRÊMIO CNMP</a:t>
          </a:r>
          <a:endParaRPr lang="pt-BR" sz="12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349254</xdr:colOff>
      <xdr:row>2</xdr:row>
      <xdr:rowOff>63500</xdr:rowOff>
    </xdr:from>
    <xdr:to>
      <xdr:col>4</xdr:col>
      <xdr:colOff>420161</xdr:colOff>
      <xdr:row>5</xdr:row>
      <xdr:rowOff>83608</xdr:rowOff>
    </xdr:to>
    <xdr:sp macro="" textlink="">
      <xdr:nvSpPr>
        <xdr:cNvPr id="3" name="Retângulo de cantos arredondados 2">
          <a:hlinkClick xmlns:r="http://schemas.openxmlformats.org/officeDocument/2006/relationships" r:id="rId1"/>
          <a:extLst>
            <a:ext uri="{FF2B5EF4-FFF2-40B4-BE49-F238E27FC236}">
              <a16:creationId xmlns="" xmlns:a16="http://schemas.microsoft.com/office/drawing/2014/main" id="{00000000-0008-0000-0900-000003000000}"/>
            </a:ext>
          </a:extLst>
        </xdr:cNvPr>
        <xdr:cNvSpPr/>
      </xdr:nvSpPr>
      <xdr:spPr>
        <a:xfrm>
          <a:off x="1100671" y="444500"/>
          <a:ext cx="2325157" cy="591608"/>
        </a:xfrm>
        <a:prstGeom prst="roundRect">
          <a:avLst/>
        </a:prstGeom>
        <a:solidFill>
          <a:schemeClr val="bg1">
            <a:lumMod val="5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pt-BR" sz="1200" b="1">
              <a:solidFill>
                <a:schemeClr val="bg1"/>
              </a:solidFill>
            </a:rPr>
            <a:t>PROJETOS CADASTRADOS </a:t>
          </a:r>
        </a:p>
        <a:p>
          <a:pPr algn="ctr"/>
          <a:r>
            <a:rPr lang="pt-BR" sz="1200" b="1">
              <a:solidFill>
                <a:schemeClr val="bg1"/>
              </a:solidFill>
            </a:rPr>
            <a:t>PEN 2020/2029</a:t>
          </a:r>
        </a:p>
      </xdr:txBody>
    </xdr:sp>
    <xdr:clientData/>
  </xdr:twoCellAnchor>
  <xdr:twoCellAnchor>
    <xdr:from>
      <xdr:col>1</xdr:col>
      <xdr:colOff>370421</xdr:colOff>
      <xdr:row>7</xdr:row>
      <xdr:rowOff>29636</xdr:rowOff>
    </xdr:from>
    <xdr:to>
      <xdr:col>4</xdr:col>
      <xdr:colOff>441328</xdr:colOff>
      <xdr:row>10</xdr:row>
      <xdr:rowOff>49744</xdr:rowOff>
    </xdr:to>
    <xdr:sp macro="" textlink="">
      <xdr:nvSpPr>
        <xdr:cNvPr id="6" name="Retângulo de cantos arredondados 5">
          <a:hlinkClick xmlns:r="http://schemas.openxmlformats.org/officeDocument/2006/relationships" r:id="rId2"/>
          <a:extLst>
            <a:ext uri="{FF2B5EF4-FFF2-40B4-BE49-F238E27FC236}">
              <a16:creationId xmlns="" xmlns:a16="http://schemas.microsoft.com/office/drawing/2014/main" id="{00000000-0008-0000-0900-000006000000}"/>
            </a:ext>
          </a:extLst>
        </xdr:cNvPr>
        <xdr:cNvSpPr/>
      </xdr:nvSpPr>
      <xdr:spPr>
        <a:xfrm>
          <a:off x="1121838" y="1363136"/>
          <a:ext cx="2325157" cy="591608"/>
        </a:xfrm>
        <a:prstGeom prst="roundRect">
          <a:avLst/>
        </a:prstGeom>
        <a:solidFill>
          <a:schemeClr val="bg1">
            <a:lumMod val="5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pt-BR" sz="1200" b="1">
              <a:solidFill>
                <a:schemeClr val="bg1"/>
              </a:solidFill>
            </a:rPr>
            <a:t>PROJETOS DO MPRS</a:t>
          </a:r>
          <a:r>
            <a:rPr lang="pt-BR" sz="1200" b="1" baseline="0">
              <a:solidFill>
                <a:schemeClr val="bg1"/>
              </a:solidFill>
            </a:rPr>
            <a:t> PREMIADOS</a:t>
          </a:r>
        </a:p>
      </xdr:txBody>
    </xdr:sp>
    <xdr:clientData/>
  </xdr:twoCellAnchor>
  <xdr:twoCellAnchor>
    <xdr:from>
      <xdr:col>0</xdr:col>
      <xdr:colOff>6</xdr:colOff>
      <xdr:row>0</xdr:row>
      <xdr:rowOff>10585</xdr:rowOff>
    </xdr:from>
    <xdr:to>
      <xdr:col>1</xdr:col>
      <xdr:colOff>158756</xdr:colOff>
      <xdr:row>1</xdr:row>
      <xdr:rowOff>116418</xdr:rowOff>
    </xdr:to>
    <xdr:sp macro="" textlink="">
      <xdr:nvSpPr>
        <xdr:cNvPr id="8" name="Retângulo 7">
          <a:hlinkClick xmlns:r="http://schemas.openxmlformats.org/officeDocument/2006/relationships" r:id="rId3"/>
          <a:extLst>
            <a:ext uri="{FF2B5EF4-FFF2-40B4-BE49-F238E27FC236}">
              <a16:creationId xmlns="" xmlns:a16="http://schemas.microsoft.com/office/drawing/2014/main" id="{00000000-0008-0000-0900-000008000000}"/>
            </a:ext>
          </a:extLst>
        </xdr:cNvPr>
        <xdr:cNvSpPr/>
      </xdr:nvSpPr>
      <xdr:spPr>
        <a:xfrm>
          <a:off x="6" y="10585"/>
          <a:ext cx="772583" cy="296333"/>
        </a:xfrm>
        <a:prstGeom prst="rect">
          <a:avLst/>
        </a:prstGeom>
        <a:solidFill>
          <a:schemeClr val="tx1">
            <a:lumMod val="65000"/>
            <a:lumOff val="3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pt-BR" sz="1400" b="1"/>
            <a:t>VOLTAR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772583</xdr:colOff>
      <xdr:row>0</xdr:row>
      <xdr:rowOff>296333</xdr:rowOff>
    </xdr:to>
    <xdr:sp macro="" textlink="">
      <xdr:nvSpPr>
        <xdr:cNvPr id="2" name="Retângulo 1">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0" y="0"/>
          <a:ext cx="772583" cy="2963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pt-BR" sz="1200" b="1"/>
            <a:t>VOLTAR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0</xdr:col>
      <xdr:colOff>772583</xdr:colOff>
      <xdr:row>0</xdr:row>
      <xdr:rowOff>305858</xdr:rowOff>
    </xdr:to>
    <xdr:sp macro="" textlink="">
      <xdr:nvSpPr>
        <xdr:cNvPr id="2" name="Retângulo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0" y="9525"/>
          <a:ext cx="772583" cy="2963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pt-BR" sz="1200" b="1"/>
            <a:t>VOLTAR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xdr:rowOff>
    </xdr:from>
    <xdr:to>
      <xdr:col>0</xdr:col>
      <xdr:colOff>772584</xdr:colOff>
      <xdr:row>0</xdr:row>
      <xdr:rowOff>296335</xdr:rowOff>
    </xdr:to>
    <xdr:sp macro="" textlink="">
      <xdr:nvSpPr>
        <xdr:cNvPr id="2" name="Retângulo 1">
          <a:hlinkClick xmlns:r="http://schemas.openxmlformats.org/officeDocument/2006/relationships" r:id="rId1"/>
          <a:extLst>
            <a:ext uri="{FF2B5EF4-FFF2-40B4-BE49-F238E27FC236}">
              <a16:creationId xmlns="" xmlns:a16="http://schemas.microsoft.com/office/drawing/2014/main" id="{00000000-0008-0000-0C00-000002000000}"/>
            </a:ext>
          </a:extLst>
        </xdr:cNvPr>
        <xdr:cNvSpPr/>
      </xdr:nvSpPr>
      <xdr:spPr>
        <a:xfrm>
          <a:off x="1" y="2"/>
          <a:ext cx="772583" cy="2963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pt-BR" sz="1200" b="1"/>
            <a:t>VOLTAR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239183</xdr:colOff>
      <xdr:row>1</xdr:row>
      <xdr:rowOff>115358</xdr:rowOff>
    </xdr:to>
    <xdr:sp macro="" textlink="">
      <xdr:nvSpPr>
        <xdr:cNvPr id="2" name="Retângulo 1">
          <a:hlinkClick xmlns:r="http://schemas.openxmlformats.org/officeDocument/2006/relationships" r:id="rId1"/>
          <a:extLst>
            <a:ext uri="{FF2B5EF4-FFF2-40B4-BE49-F238E27FC236}">
              <a16:creationId xmlns="" xmlns:a16="http://schemas.microsoft.com/office/drawing/2014/main" id="{00000000-0008-0000-0D00-000002000000}"/>
            </a:ext>
          </a:extLst>
        </xdr:cNvPr>
        <xdr:cNvSpPr/>
      </xdr:nvSpPr>
      <xdr:spPr>
        <a:xfrm>
          <a:off x="0" y="9525"/>
          <a:ext cx="772583" cy="2963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pt-BR" sz="1200" b="1"/>
            <a:t>VOLTAR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187476</xdr:colOff>
      <xdr:row>0</xdr:row>
      <xdr:rowOff>296333</xdr:rowOff>
    </xdr:to>
    <xdr:sp macro="" textlink="">
      <xdr:nvSpPr>
        <xdr:cNvPr id="2" name="Retângulo 1">
          <a:hlinkClick xmlns:r="http://schemas.openxmlformats.org/officeDocument/2006/relationships" r:id="rId1"/>
          <a:extLst>
            <a:ext uri="{FF2B5EF4-FFF2-40B4-BE49-F238E27FC236}">
              <a16:creationId xmlns="" xmlns:a16="http://schemas.microsoft.com/office/drawing/2014/main" id="{00000000-0008-0000-0E00-000002000000}"/>
            </a:ext>
          </a:extLst>
        </xdr:cNvPr>
        <xdr:cNvSpPr/>
      </xdr:nvSpPr>
      <xdr:spPr>
        <a:xfrm>
          <a:off x="0" y="0"/>
          <a:ext cx="772583" cy="2963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pt-BR" sz="1200" b="1"/>
            <a:t>VOLTAR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tores/GAGI/GEMP/Escrit&#243;rio%20de%20Gest&#227;o%20Estrat&#233;gica%20e%20Projetos/Unidade%20Suporte%20a%20Projetos/01%20Projetos/01%20Gest&#227;o%20de%20Portf&#243;lio/2019/Porf&#243;lio%20_%20Excel/Portf&#243;lio%20Projetos_Vers&#227;o_USP_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Legado"/>
      <sheetName val="BD"/>
      <sheetName val="Empilhado"/>
      <sheetName val="Apoio"/>
      <sheetName val="Painel"/>
      <sheetName val="Mapa Estratégico"/>
      <sheetName val="TD"/>
      <sheetName val="PAINEL ESTRATÉGICO"/>
      <sheetName val="IMPACTOS SOCIAIS_D"/>
      <sheetName val="IMPACTOS SOCIAIS_I"/>
      <sheetName val="ENFOQUES DE ATUAÇÃO_D"/>
      <sheetName val="ENFOQUES DE ATUAÇÃO_I"/>
      <sheetName val="EXCELÊNCIA OPERACIONAL_D"/>
      <sheetName val="EXCELÊNCIA OPERACIONAL_I"/>
      <sheetName val="RELACIONAMENTO E COMUNICAÇÃO_D"/>
      <sheetName val="RELACIONAMENTO E COMUNICAÇÃO_I"/>
      <sheetName val="PESSOAS_D"/>
      <sheetName val="PESSOAS_I"/>
      <sheetName val="AMBIENTE DE TRABALHO_D"/>
      <sheetName val="AMBIENTE DE TRABALHO_I"/>
      <sheetName val="TECNOLOGIA_D"/>
      <sheetName val="TECNOLOGIA_I"/>
      <sheetName val="RECURSOS_D"/>
      <sheetName val="RECURSOS_I"/>
    </sheetNames>
    <sheetDataSet>
      <sheetData sheetId="0">
        <row r="2">
          <cell r="H2" t="str">
            <v>Saúde garantida</v>
          </cell>
        </row>
        <row r="3">
          <cell r="H3" t="str">
            <v>Educação acessível e de qualidade</v>
          </cell>
        </row>
        <row r="4">
          <cell r="H4" t="str">
            <v>Segurança pública assegurada</v>
          </cell>
        </row>
        <row r="5">
          <cell r="H5" t="str">
            <v>Sustentabilidade</v>
          </cell>
        </row>
        <row r="6">
          <cell r="H6" t="str">
            <v>Proteção Social</v>
          </cell>
        </row>
        <row r="7">
          <cell r="H7" t="str">
            <v>Induzir a efetividade das políticas públicas</v>
          </cell>
        </row>
        <row r="8">
          <cell r="H8" t="str">
            <v>Reforçar a atuação na tutela coletiva e como órgão agente</v>
          </cell>
        </row>
        <row r="9">
          <cell r="H9" t="str">
            <v>Fortalecer o combate à criminalidade violenta</v>
          </cell>
        </row>
        <row r="10">
          <cell r="H10" t="str">
            <v>Intensificar a prevenção e o combate à corrupção</v>
          </cell>
        </row>
        <row r="11">
          <cell r="H11" t="str">
            <v>Combater a sonegação fiscal e o abuso do poder econômico</v>
          </cell>
        </row>
        <row r="12">
          <cell r="H12" t="str">
            <v>Otimizar a atuação e as rotinas de trabalho da área-fim</v>
          </cell>
        </row>
        <row r="13">
          <cell r="H13" t="str">
            <v>Ampliar a resolução extrajudicial dos conflitos</v>
          </cell>
        </row>
        <row r="14">
          <cell r="H14" t="str">
            <v>Fortalecer a atuação em parceria com os setores público, privado, sociedade civil organizada e comunidade em geral</v>
          </cell>
        </row>
        <row r="15">
          <cell r="H15" t="str">
            <v>Estreitar o relacionamento com a sociedade</v>
          </cell>
        </row>
        <row r="16">
          <cell r="H16" t="str">
            <v>Fomentar práticas de gestão de pessoas orientadas a resultados</v>
          </cell>
        </row>
        <row r="17">
          <cell r="H17" t="str">
            <v>Propiciar um ambiente de trabalho integrado e colaborativo</v>
          </cell>
        </row>
        <row r="18">
          <cell r="H18" t="str">
            <v>Garantir sistemas de informação alinhados às necessidades institucionais</v>
          </cell>
        </row>
        <row r="19">
          <cell r="H19" t="str">
            <v>Captar e gerir com eficiência os recursos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Setores/GAGI/GEMP/Escrit&#243;rio%20de%20Gest&#227;o%20Estrat&#233;gica%20e%20Projetos/Unidade%20Suporte%20a%20Projetos/03%20Pr&#234;mios/CNMP/Banco%20de%20projetos%20CNMP/Controle%20do%20Banco%20de%20Projet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rocuradoria Geral de Justiça" refreshedDate="44391.592678125002" createdVersion="4" refreshedVersion="4" minRefreshableVersion="3" recordCount="208">
  <cacheSource type="worksheet">
    <worksheetSource ref="A1:K209" sheet="Premiados" r:id="rId2"/>
  </cacheSource>
  <cacheFields count="11">
    <cacheField name="Ano da Premiação" numFmtId="0">
      <sharedItems containsSemiMixedTypes="0" containsString="0" containsNumber="1" containsInteger="1" minValue="2013" maxValue="2020" count="8">
        <n v="2013"/>
        <n v="2014"/>
        <n v="2015"/>
        <n v="2016"/>
        <n v="2017"/>
        <n v="2018"/>
        <n v="2019"/>
        <n v="2020"/>
      </sharedItems>
    </cacheField>
    <cacheField name="Ano de Cadastro" numFmtId="0">
      <sharedItems/>
    </cacheField>
    <cacheField name="Código" numFmtId="0">
      <sharedItems/>
    </cacheField>
    <cacheField name="Projeto" numFmtId="0">
      <sharedItems count="207">
        <s v="Moradia Digna - MP, Poder Público e Sociedade"/>
        <s v="O MP e os Objetivos do Milênio: Saúde e Educação de Qualidade para todos"/>
        <s v="Argus"/>
        <s v="Programa dos Núcleos de Mediação Comunitária"/>
        <s v="Teia Social"/>
        <s v="Promotoria de Justiça Comunitária Itinerante: Garantindo acesso aos Cidadãos e Cidadãs Maranhenses"/>
        <s v="Notícia Cidadã"/>
        <s v="Consumidor Vencedor"/>
        <s v="Em busca de uma tutela eficiente em favor das vítimas da criminalidade"/>
        <s v="Projeto de Padronização e Organização Administrativa das Promotorias de Justiça - PROPAD"/>
        <s v="Implantação de Núcleo de Apoio ao Atendimento Psicossocial"/>
        <s v="APTUS - Aplicativo de Pesquisa Textual Unificada e Simplificada"/>
        <s v="MP itinerante"/>
        <s v="Programa AGIR: Atitudes que geram integração e resultados"/>
        <s v="Sisconta Eleitoral"/>
        <s v="Quem cala consente"/>
        <s v="Políticas Públicas de Combate ao Trabalho Infantil"/>
        <s v="PLANO INSTITUCIONAL DE ENFRENTAMENTO AO CRACK E OUTRAS DROGAS - PERNAMBUCO CONTRA O CRACK"/>
        <s v="Justiça na Escola - Aprendizado para a Cidadania"/>
        <s v="Rede Ambiente Participativo (RAP)"/>
        <s v="Carne Legal"/>
        <s v="Atlas do MPF"/>
        <s v="MBA ESPECIALISTA EM GESTÃO DO MINISTÉRIO PÚBLICO"/>
        <s v="Utilizando BI para promover o aumento da eficiência da atuação de 1º. Grau"/>
        <s v="MPF nas Comunidades Amazônicas"/>
        <s v="MPF contra a escravidão contemporânea"/>
        <s v="Centro de Atendimento ao Cidadão (CAC)"/>
        <s v="Judicialização da Saúde: o Ministério Público na reconstrução das políticas públicas"/>
        <s v="Promotoria Comunitária: MP mais perto de você"/>
        <s v="Sistema de Acompanhamento das Cofimps e das Ações Penais Tributárias (Siacap)"/>
        <s v="Reestruturação do Processo de Investigação"/>
        <s v="Combate ao Comércio Ilícito de Bens Culturais"/>
        <s v="Otimização da atuação das PJ da Infância e da Juventude na tutela individual - área não infraciona"/>
        <s v="Mapa Social"/>
        <s v="Projeto de Fomento ao Controle Social do SUS"/>
        <s v="Movimento Paraná sem corrupção"/>
        <s v="Criança não é brinquedo: Violência Sexual contra Crianças e Adolescentes Não é Brincadeira!"/>
        <s v="Círculos Educativos contra Violência"/>
        <s v="Protocolo de humanização do atendimento às vítimas de violência sexual"/>
        <s v="Ministério Público pela Educação - MPEDUC - Projeto Piloto Ampliado"/>
        <s v="Amigo Verde - Gramorezinho"/>
        <s v="Catadores organizados, inclusão garantida"/>
        <s v="Projeto de Adequação Ambiental de Postos de Combustíveis"/>
        <s v="Gestão itinerante e participativa"/>
        <s v="Sistema do Milênio"/>
        <s v="Sistema do Natera - efetividade do atendimento à pessoa com dependência química"/>
        <s v="Desdobramento do Planejamento Estratégico Intitucional - DEPEI"/>
        <s v="Projeto Gandhi: acolher para transformar"/>
        <s v="Núcleo de Acompanhamento e Fiscalização da Execução de Penas e Medidas Alternativas"/>
        <s v="Pacto dos municípios pela segurança pública"/>
        <s v="MPSC em Rede"/>
        <s v="Programa Conversa com o Ministério Público"/>
        <s v="Whatsapp Eleitoral da Procuradoria Regional Eleitoral em Roraima"/>
        <s v="Ferramenta de inspeção de inquéritos policiais (Fipol)"/>
        <s v="Acordo de resultado do MPMG"/>
        <s v="Programa de Proteção ao Patrimônio Público (PPPP)"/>
        <s v="Impantação do sistema de compras compartilhadas sustentáveis no MPF"/>
        <s v="Governança no Ministério Público"/>
        <s v="Educar para incluir"/>
        <s v="Projeto Transparência e Cidadania"/>
        <s v="Transparência nas contas públicas / O que você tem a ver com a corrupção?"/>
        <s v="Ministério Público do Estado de Goiás no Combate à Corrupção"/>
        <s v="Combate à venda e à entrega de bebida alcoólica a crianças e adolescentes do Distrito Federal"/>
        <s v="Ficai on-line"/>
        <s v="Projeto piloto do Sistema Geográfico de Informações Fundiárias do nordeste paraense (SGIF)"/>
        <s v="Resgatando a cidadania do lixo"/>
        <s v="Desmatamento Zero"/>
        <s v="Implantação de sistema de integração entre Ministérios Públicos para capacitação a distância"/>
        <s v="Lá em Casa Quem Manda é o Respeito"/>
        <s v="Programa Controle da Execução Penal"/>
        <s v="Educando para Recuperar"/>
        <s v="Implantação da Videoconferência no MPRN"/>
        <s v="Programa de Modernização da Governança e da Gestão de TI"/>
        <s v="Sistema Cidadão – Etapa 3"/>
        <s v="MP Restaurativo e a Cultura de Paz"/>
        <s v="A novação como instrumento de conquistas sociais"/>
        <s v="Sistema de cadastro de casos da violência doméstica e familiar contra a mulher - da prevenção ao combate"/>
        <s v="Grupo Reflexivo de Homens: Por uma atitude de paz"/>
        <s v="NUCCIBER - Estruturando o combate aos crimes cibernéticos"/>
        <s v="Campanha publicitária Corrupção Não"/>
        <s v="Cidadania é para todos"/>
        <s v="Mobilidade Digital: Aproximando o cidadão ao Ministério Público de Minas Gerais"/>
        <s v="Projeto Gestão Ambiental Municipal"/>
        <s v="MP Não Para - Núcleo Apoio Administrativo Volante"/>
        <s v="Transformando Destinos"/>
        <s v="Portas Abertas: atendimento integrado a mulheres em situação de violência doméstica e familiar"/>
        <s v="Capacitação de Policiais sobre Violência de Gênero e a Lei 11.340/2006 - Lei Maria da Penha"/>
        <s v="Projeto Força-Tarefa Lava Jato (PFTLJ)"/>
        <s v="Dez Medidas Contra a Corrupção"/>
        <s v="Qual o custo da corrupção?"/>
        <s v="Atividades mil, crime zero! Esporte e arte no combate ao crime!"/>
        <s v="MP Eficaz - Adolescente Aprendiz"/>
        <s v="Projeto Eco Kids e Eco Teens - Conscientização e Educação Ambiental"/>
        <s v="Projeto Adote um Manancial"/>
        <s v="Programa Saúde Fiscal dos Municípios"/>
        <s v="Aplicativo Web do Mapa Social"/>
        <s v="Nascer com Dignidade"/>
        <s v="Software do Centro de Atendimento ao Cidadão"/>
        <s v="App MPES Mobile"/>
        <s v="Tabularium: Sistema de Gestão de Documentos Digitais e Processos Administrativos Eletrônicos"/>
        <s v="Implantação das Oficinas de Parentalidade"/>
        <s v="Narco: Combate ao crime organizado e as rebeliões em presídios no AC"/>
        <s v="Rede itinerante contra a violência doméstica e intrafamiliar"/>
        <s v="Transparência já"/>
        <s v="Campanha humanização do parto: nasce o respeito"/>
        <s v="Prêmio de Jornalismo"/>
        <s v="O Conselho Tutelar no combate ao trabalho infantil"/>
        <s v="A luta para salvar uma comunidade indígena da Amazônia brasileira"/>
        <s v="Água é Vida: um direito de todos"/>
        <s v="Livro: Porta de Entrada para a Cidadania."/>
        <s v="Leitura: caminho do saber"/>
        <s v="Educação continuada"/>
        <s v="Programa Combate à Sonegação Fiscal"/>
        <s v="Efetividade da avaliação de desempenho dos servidores em estágio probatório"/>
        <s v="Geração de atitude: a mudança começa em você"/>
        <s v="Ministério Público contra a corrupção e sonegação fiscal"/>
        <s v="Grupo especial anticorrupção (Geac): uma nova estratégia de integração para casos complexos"/>
        <s v="Corredor Ecológico do Rio Taquari-Antas"/>
        <s v="Nascentes do São Francisco: o MP salvando rios"/>
        <s v="Projeto Verde Rio"/>
        <s v="Recru-talento: seleção meritocrática para cargos de provimento em comissão"/>
        <s v="Fiscalizando a atenção básica à saúde"/>
        <s v="Projeto sittel 2017"/>
        <s v="A democratização da tecnologia digital em favor do poder investigatório do Ministério Público"/>
        <s v="Matilha: módulo de gestão e análise de vínculos"/>
        <s v="Quem aceita o trabalho escravo, ajuda a cavar esta cova"/>
        <s v="Projeto Integração e Tecnologia na prevenção e redução da criminalidade"/>
        <s v="Tempo de Justiça"/>
        <s v="Sinapses"/>
        <s v="Fala MP: programa de entrevistas ao vivo do cidadão com promotores de Justiça pelo Facebook do MPSP"/>
        <s v="MP no Rádio e MP Responde"/>
        <s v="Quando Uma Imagem Vira Pesadelo"/>
        <s v="Queremos Paz!"/>
        <s v="Pau de arara nunca mais: O MP na defesa do transporte escolar de qualidade"/>
        <s v="Diálogos sobre Autocomposição: difusão da solução consensual de conflitos no MPRN"/>
        <s v="Termo de Cooperação Interinstitucional entre o MPT e o MP/RS, tendo por objeto a destinação de bens"/>
        <s v="Rede de enfrentamento à violência contra a mulher do Gama - segunda edição"/>
        <s v="Custos MP"/>
        <s v="Rede de Enfrentamento à Violência Doméstica contra a Mulher de Barra do Garças e Pontal do Araguaia"/>
        <s v="ACISO (Ação Cívico Social) - Migrantes Internacionais e o Mundo do Trabalho: conhecendo e exercendo"/>
        <s v="Ler, Escrever e Pensar - Conscientizar para Transformar"/>
        <s v="O Dinheiro do Fundef é da Educação: por uma educação pública de qualidade para todos os maranhenses"/>
        <s v="Lei da Ficha Limpa Municipal (LIMPE/ 2016)"/>
        <s v="Programa de Educação contra a Exploração do Trabalho da Criança e do Adolescente (Peteca)"/>
        <s v="Projeto Valores Humanos na Educação Infantil"/>
        <s v="Abrace Vidas - Serviço de Acolhimento em Família Acolhedora"/>
        <s v="Identidade Legal - Programa Pai Legal"/>
        <s v="Projeto Água para o Futuro"/>
        <s v="EXPERT - Portal DAEX - Sistema de Apoio Técnico às Atividades de Execução"/>
        <s v="Projeto de Gestão Administrativa das Promotorias de Justiça (GesPro)"/>
        <s v="Evidência: módulo de gestão de evidências e aquisições forenses"/>
        <s v="Observatório SUAS"/>
        <s v="Sistema de Investigação do Ministério Público do Estado do Ceará (SIMPCE)"/>
        <s v="Seis temas à procura de Justiça: a poesia também pode inspirar a luta contra o trabalho infantil e a escravidão contemporânea |"/>
        <s v="Abuso Sexual: notificar é preciso"/>
        <s v="Guardiã Maria da Penha"/>
        <s v="Proteção Integral à Mulher em Situação de Violência Doméstica"/>
        <s v="Aplicativo Mapa do Racismo e da Intolerância Religiosa"/>
        <s v="Nas redes sociais, diga o que pensa... sem ofensas"/>
        <s v="A Lei Maria da Penha nas Escolas: desconstruindo a violência, construindo diálogos"/>
        <s v="MP Inteligente: Processo de Planejamento e Gestão fundamentado na informação"/>
        <s v="MP Consensuado: desburocratizando a Justiça Criminal"/>
        <s v="Grupo Especial de Apoio e Atuação para Prevenção e Resposta a Situações de Emergência ou Estado de Calamidade Pública (GPRD)"/>
        <s v="Mediação Comunitária"/>
        <s v="AVARC: Acolhimento de Vítimas, Análise e Resolução de Conflitos"/>
        <s v="Centro de Atendimento à Vítima CAV: atenção aos direitos fundamentais das vítimas"/>
        <s v="Vozes: O Protagonismo das Mulheres Indígenas"/>
        <s v="MP na Comunidade: um aestratégia de autocomposição comunitária como estratégia de acesso à justiça"/>
        <s v="A cidade não pode parar: pela transparência na transição municipal"/>
        <s v="Cidadão Consciente: Gestão Transparente"/>
        <s v="Administração Pública Legal"/>
        <s v="Quero uma Família"/>
        <s v="Pacificação nas escolas: Um olhar restaurativo do Ministério Público do Rio Grande do Sul"/>
        <s v="Se a vida ensina, eu sou aprendiz"/>
        <s v="Cidades Saneadas: Estratégias Integradas para a implementação da Política de Saneamento Básico e Gestão Integrada de Resíduos Sólidos no Estado do Acre"/>
        <s v="#Partiuprojeto: Transformando ideias em resultados"/>
        <s v="Aplicativo SOS Mulher"/>
        <s v="Diagnósticos Criminais"/>
        <s v="MPLabs: Laboratório de Inovação do Ministério Público de Pernambuco"/>
        <s v="Neve no sertão: a experiência do MPT na (re)configuração do meio ambiente do trabalho do maior polo"/>
        <s v="O MP e a Valorização do Preso - Artesão Livre - Trabalho como Caminho para a Liberdade"/>
        <s v="Lei da Escuta 13.431/2017 e o Centro de Referência ao Atendimento Infantojuvenil (CRAI)."/>
        <s v="PRÓ-RESERVAS: PROJETO DE INCENTIVO À CRIAÇÃO DE RESERVAS PARTICULARES DO PATRIMÔNIO NATURAL"/>
        <s v="ProCEVE - Conciliação para Prevenir a Evasão e a Violência Escolar"/>
        <s v="PROJETO UBUNTU"/>
        <s v="Gente não se vende: a atuação do MPT no enfrentamento ao tráfico de pessoas"/>
        <s v="Conexão de direitos"/>
        <s v="A Fiscalização Preventiva Integrada - FPI na Bacia do Rio São Francisco"/>
        <s v="REDE DE ENFRENTAMENTO À VIOLÊNCIA DOMÉSTICA E FAMILIAR CONTRA A MULHER DE VÁRZEA GRANDE E NOSSA SENH"/>
        <s v="Alcatraz: combate às facções criminosas"/>
        <s v="MIGRAÇÃO: ATUAÇÃO DO MPRR NO ENFRENTAMENTO DA VIOLÊNCIA E PROMOÇÃO SOCIAL DE VENEZUELANOS."/>
        <s v="DRONE: Integração e Proatividade com Inteligência no Vale do Juruá"/>
        <s v="Cidadão Gestor"/>
        <s v="NaMoral"/>
        <s v="De Olho no Remédio!"/>
        <s v="MINISTÉRIO PÚBLICO: PELA PAZ NO TRÂNSITO E EM DEFESA DA VIDA."/>
        <s v="Criação do Centro de Apoio Unificado e Grupos de Atuação Especial de Tutela Coletiva"/>
        <s v="Negocia MP – difusão da negociação em tutela coletiva e em casos complexos"/>
        <s v="PROJETO &quot;O MELHOR REMÉDIO É A TRANSPARÊNCIA&quot;"/>
        <s v="Agosto Lilás"/>
        <s v="Conexão Água: Gestão de Comunicação e Rede Digital para a Governança e Sustentabilidade"/>
        <s v="GEPADE GESTÃO PÚBLICA ADMINISTRATIVA DE EXCELÊNCIA"/>
        <s v="Observatório das Políticas Públicas Infantojuvenis do Estado do RJ e dos seus 92 municípios."/>
        <s v="Formar MP – Formação com Resolutividade"/>
        <s v="MPT Cosmos"/>
        <s v="DE OLHO NO TRANSPORTE LEGAL"/>
        <s v="PROGRAMA CAPACIDADES ANALÍTICAS"/>
      </sharedItems>
    </cacheField>
    <cacheField name="Unidade" numFmtId="0">
      <sharedItems count="27">
        <s v="SP"/>
        <s v="BA"/>
        <s v="MPM"/>
        <s v="CE"/>
        <s v="MPF"/>
        <s v="MA"/>
        <s v="RN"/>
        <s v="RJ"/>
        <s v="MT"/>
        <s v="RS"/>
        <s v="AC"/>
        <s v="MG"/>
        <s v="MPT"/>
        <s v="PE"/>
        <s v="MS"/>
        <s v="PR"/>
        <s v="GO"/>
        <s v="MPDFT"/>
        <s v="SE"/>
        <s v="PA"/>
        <s v="SC"/>
        <s v="AP"/>
        <s v="RO"/>
        <s v="ES"/>
        <s v="PI"/>
        <s v="AL"/>
        <s v="RR"/>
      </sharedItems>
    </cacheField>
    <cacheField name="Objetivo Estratégico PEN-MP" numFmtId="0">
      <sharedItems/>
    </cacheField>
    <cacheField name="Programa PEN-MP" numFmtId="0">
      <sharedItems/>
    </cacheField>
    <cacheField name="Categoria" numFmtId="0">
      <sharedItems/>
    </cacheField>
    <cacheField name="Lugar" numFmtId="0">
      <sharedItems containsSemiMixedTypes="0" containsString="0" containsNumber="1" containsInteger="1" minValue="1" maxValue="3" count="3">
        <n v="2"/>
        <n v="1"/>
        <n v="3"/>
      </sharedItems>
    </cacheField>
    <cacheField name="Link" numFmtId="0">
      <sharedItems containsBlank="1"/>
    </cacheField>
    <cacheField name="Tempo do cadastro até a premiação" numFmtId="0">
      <sharedItems containsSemiMixedTypes="0" containsString="0" containsNumber="1" containsInteger="1" minValue="0" maxValue="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8">
  <r>
    <x v="0"/>
    <s v="2012"/>
    <s v="133/2012"/>
    <x v="0"/>
    <x v="0"/>
    <s v="Promover a igualdade, a inclusão social e assegurar o respeito às comunidades tradicionais"/>
    <s v="Atividade de Orientação"/>
    <s v="Transformação Social"/>
    <x v="0"/>
    <s v="https://bancodeprojetos.cnmp.mp.br/Detalhe?idProjeto=133"/>
    <n v="1"/>
  </r>
  <r>
    <x v="0"/>
    <s v="2012"/>
    <s v=" 12/2012"/>
    <x v="1"/>
    <x v="1"/>
    <s v="Assegurar o direito à educação, à saúde e ao trabalho digno"/>
    <s v="Cível (Saúde/ Idoso/ Educação/ Consumidor/ Pessoa com deficiência)"/>
    <s v="Defesa dos Direitos Fundamentais"/>
    <x v="1"/>
    <s v="https://bancodeprojetos.cnmp.mp.br/Detalhe?idProjeto=12"/>
    <n v="1"/>
  </r>
  <r>
    <x v="0"/>
    <s v="2012"/>
    <s v="168/2012"/>
    <x v="2"/>
    <x v="2"/>
    <s v="Atuar na prevenção e repressão da criminalidade organizada, tráfico de drogas e crimes de fronteira"/>
    <s v="Combate à Criminalidade"/>
    <s v="Redução da Criminalidade e da Corrupção"/>
    <x v="1"/>
    <s v="https://bancodeprojetos.cnmp.mp.br/Detalhe?idProjeto=168"/>
    <n v="1"/>
  </r>
  <r>
    <x v="0"/>
    <s v="2013"/>
    <s v="372/2013"/>
    <x v="3"/>
    <x v="3"/>
    <s v="Ampliar a atuação extrajudicial como forma de pacificação de conflitos"/>
    <s v="Combate à Criminalidade"/>
    <s v="Redução da Criminalidade e da Corrupção"/>
    <x v="0"/>
    <s v="https://bancodeprojetos.cnmp.mp.br/Detalhe?idProjeto=372"/>
    <n v="0"/>
  </r>
  <r>
    <x v="0"/>
    <s v="2013"/>
    <s v="430/2013"/>
    <x v="4"/>
    <x v="4"/>
    <s v="Intensificar parcerias e trabalhos em rede de cooperação com os setores público, privado, sociedade civil organizada e comunidade em geral"/>
    <s v="Comunicação e Relacionamento"/>
    <s v="Comunicação e Relacionamento"/>
    <x v="0"/>
    <s v="https://bancodeprojetos.cnmp.mp.br/Detalhe?idProjeto=430"/>
    <n v="0"/>
  </r>
  <r>
    <x v="0"/>
    <s v="2013"/>
    <s v="411/2013"/>
    <x v="5"/>
    <x v="5"/>
    <s v="Facilitar o diálogo do cidadão com o Ministério Público"/>
    <s v="Comunicação e Relacionamento"/>
    <s v="Unidade e Eficiência na Atuação Institucional e Operacional"/>
    <x v="2"/>
    <s v="https://bancodeprojetos.cnmp.mp.br/Detalhe?idProjeto=411"/>
    <n v="0"/>
  </r>
  <r>
    <x v="0"/>
    <s v="2013"/>
    <s v="292/2013"/>
    <x v="6"/>
    <x v="6"/>
    <s v="Fortalecer a comunicação institucional"/>
    <s v="Comunicação e Relacionamento"/>
    <s v="Comunicação e Relacionamento"/>
    <x v="2"/>
    <s v="https://bancodeprojetos.cnmp.mp.br/Detalhe?idProjeto=292"/>
    <n v="0"/>
  </r>
  <r>
    <x v="0"/>
    <s v="2013"/>
    <s v="508/2013"/>
    <x v="7"/>
    <x v="7"/>
    <s v="Assegurar a defesa dos direitos do consumidor e proteger a ordem econômica e financeira"/>
    <s v="Consumidor"/>
    <s v="Tecnologia da Informação"/>
    <x v="2"/>
    <s v="https://bancodeprojetos.cnmp.mp.br/Detalhe?idProjeto=508"/>
    <n v="0"/>
  </r>
  <r>
    <x v="0"/>
    <s v="2013"/>
    <s v="305/2013"/>
    <x v="8"/>
    <x v="8"/>
    <s v="Promover a igualdade, a inclusão social e assegurar o respeito às comunidades tradicionais"/>
    <s v="Educação"/>
    <s v="Defesa dos Direitos Fundamentais"/>
    <x v="2"/>
    <s v="https://bancodeprojetos.cnmp.mp.br/Detalhe?idProjeto=305"/>
    <n v="0"/>
  </r>
  <r>
    <x v="0"/>
    <s v="2012"/>
    <s v=" 1/2012"/>
    <x v="9"/>
    <x v="9"/>
    <s v="Construir práticas uniformes"/>
    <s v="Eficiência Operacional"/>
    <s v="Unidade e Eficiência na Atuação Institucional e Operacional"/>
    <x v="1"/>
    <s v="https://bancodeprojetos.cnmp.mp.br/Detalhe?idProjeto=1"/>
    <n v="1"/>
  </r>
  <r>
    <x v="0"/>
    <s v="2013"/>
    <s v="320/2013"/>
    <x v="10"/>
    <x v="10"/>
    <s v="Atuar na prevenção e repressão da criminalidade organizada, tráfico de drogas e crimes de fronteira"/>
    <s v="Eficiência Operacional"/>
    <s v="Unidade e Eficiência na Atuação Institucional e Operacional"/>
    <x v="0"/>
    <s v="https://bancodeprojetos.cnmp.mp.br/Detalhe?idProjeto=320"/>
    <n v="0"/>
  </r>
  <r>
    <x v="0"/>
    <s v="2013"/>
    <s v="449/2013"/>
    <x v="11"/>
    <x v="4"/>
    <s v="Fomentar a integração de bancos de dados"/>
    <s v="Eficiência Operacional"/>
    <s v="Tecnologia da Informação"/>
    <x v="0"/>
    <s v="https://bancodeprojetos.cnmp.mp.br/Detalhe?idProjeto=449"/>
    <n v="0"/>
  </r>
  <r>
    <x v="0"/>
    <s v="2013"/>
    <s v="347/2013"/>
    <x v="12"/>
    <x v="11"/>
    <s v="Outros"/>
    <s v="Eficiência Operacional"/>
    <s v="Comunicação e Relacionamento"/>
    <x v="1"/>
    <s v="https://bancodeprojetos.cnmp.mp.br/Detalhe?idProjeto=347"/>
    <n v="0"/>
  </r>
  <r>
    <x v="0"/>
    <s v="2013"/>
    <s v="408/2013"/>
    <x v="13"/>
    <x v="9"/>
    <s v="Assegurar recursos orçamentários e otimizar sua locação"/>
    <s v="Gestão Orçamentária e Financeira"/>
    <s v="Profissionalização da Gestão"/>
    <x v="1"/>
    <s v="https://bancodeprojetos.cnmp.mp.br/Detalhe?idProjeto=408"/>
    <n v="0"/>
  </r>
  <r>
    <x v="0"/>
    <s v="2013"/>
    <s v="428/2013"/>
    <x v="14"/>
    <x v="4"/>
    <s v="Combater a improbidade administrativa e defender o patrimônio público, social, histórico e cultural"/>
    <s v="Improbidade administrativa e corrupção"/>
    <s v="Redução da Criminalidade e da Corrupção"/>
    <x v="2"/>
    <s v="https://bancodeprojetos.cnmp.mp.br/Detalhe?idProjeto=428"/>
    <n v="0"/>
  </r>
  <r>
    <x v="0"/>
    <s v="2012"/>
    <s v="18/2012"/>
    <x v="15"/>
    <x v="7"/>
    <s v="Assegurar o respeito aos direitos da criança e do adolescente, idoso e da pessoa com deficiência"/>
    <s v="Infância e Juventude"/>
    <s v="Transformação Social"/>
    <x v="2"/>
    <s v="https://bancodeprojetos.cnmp.mp.br/Detalhe?idProjeto=18"/>
    <n v="1"/>
  </r>
  <r>
    <x v="0"/>
    <s v="2013"/>
    <s v="239/2013"/>
    <x v="16"/>
    <x v="12"/>
    <s v="Assegurar o respeito aos direitos da criança e do adolescente, idoso e da pessoa com deficiência"/>
    <s v="Infância e Juventude"/>
    <s v="Indução de Políticas Públicas"/>
    <x v="0"/>
    <s v="https://bancodeprojetos.cnmp.mp.br/Detalhe?idProjeto=239"/>
    <n v="0"/>
  </r>
  <r>
    <x v="0"/>
    <s v="2013"/>
    <s v="459/2013"/>
    <x v="17"/>
    <x v="13"/>
    <s v="Atuar de forma proativa, efetiva, preventiva e resolutiva, respeitando as competências constitucionais"/>
    <s v="Infância e Juventude"/>
    <s v="Indução de Políticas Públicas"/>
    <x v="1"/>
    <s v="https://bancodeprojetos.cnmp.mp.br/Detalhe?idProjeto=459"/>
    <n v="0"/>
  </r>
  <r>
    <x v="0"/>
    <s v="2013"/>
    <s v="477/2013"/>
    <x v="18"/>
    <x v="11"/>
    <s v="Atuar de forma proativa, efetiva, preventiva e resolutiva, respeitando as competências constitucionais"/>
    <s v="Infância e Juventude"/>
    <s v="Transformação Social"/>
    <x v="2"/>
    <s v="https://bancodeprojetos.cnmp.mp.br/Detalhe?idProjeto=477"/>
    <n v="0"/>
  </r>
  <r>
    <x v="0"/>
    <s v="2012"/>
    <s v="14/2012"/>
    <x v="19"/>
    <x v="7"/>
    <s v="Zelar pela defesa e proteção do meio ambiente e desenvolvimento sustentável"/>
    <s v="Meio Ambiente"/>
    <s v="Defesa dos Direitos Fundamentais"/>
    <x v="0"/>
    <s v="https://bancodeprojetos.cnmp.mp.br/Detalhe?idProjeto=14"/>
    <n v="1"/>
  </r>
  <r>
    <x v="0"/>
    <s v="2013"/>
    <s v="402/2013"/>
    <x v="20"/>
    <x v="4"/>
    <s v="Zelar pela defesa e proteção do meio ambiente e desenvolvimento sustentável"/>
    <s v="Meio Ambiente"/>
    <s v="Transformação Social"/>
    <x v="1"/>
    <s v="https://bancodeprojetos.cnmp.mp.br/Detalhe?idProjeto=402"/>
    <n v="0"/>
  </r>
  <r>
    <x v="0"/>
    <s v="2013"/>
    <s v="429/2013"/>
    <x v="21"/>
    <x v="4"/>
    <s v="Aprimorar processos de planejamento e gestão"/>
    <s v="Profissionalização da Gestão"/>
    <s v="Profissionalização da Gestão"/>
    <x v="2"/>
    <s v="https://bancodeprojetos.cnmp.mp.br/Detalhe?idProjeto=429"/>
    <n v="0"/>
  </r>
  <r>
    <x v="0"/>
    <s v="2013"/>
    <s v="460/2013"/>
    <x v="22"/>
    <x v="13"/>
    <s v="Aprimorar processos de planejamento e gestão"/>
    <s v="Profissionalização da Gestão"/>
    <s v="Profissionalização da Gestão"/>
    <x v="0"/>
    <s v="https://bancodeprojetos.cnmp.mp.br/Detalhe?idProjeto=460"/>
    <n v="0"/>
  </r>
  <r>
    <x v="0"/>
    <s v="2013"/>
    <s v="500/2013"/>
    <x v="23"/>
    <x v="9"/>
    <s v="Fomentar a cultura de resultados"/>
    <s v="Tecnologia da Informação"/>
    <s v="Tecnologia da Informação"/>
    <x v="1"/>
    <s v="https://bancodeprojetos.cnmp.mp.br/Detalhe?idProjeto=500"/>
    <n v="0"/>
  </r>
  <r>
    <x v="1"/>
    <s v="2013"/>
    <s v="434/2013"/>
    <x v="24"/>
    <x v="4"/>
    <s v="Promover a igualdade, a inclusão social e assegurar o respeito às comunidades tradicionais"/>
    <s v="Cível (Saúde/ Idoso/ Educação/ Consumidor/ Pessoa com deficiência)"/>
    <s v="Transformação Social"/>
    <x v="0"/>
    <s v="https://bancodeprojetos.cnmp.mp.br/Detalhe?idProjeto=434"/>
    <n v="1"/>
  </r>
  <r>
    <x v="1"/>
    <s v="2014"/>
    <s v="856/2014"/>
    <x v="25"/>
    <x v="4"/>
    <s v="Atuar na prevenção e repressão do trabalho escravo e tráfico de pessoas"/>
    <s v="Combate à Criminalidade"/>
    <s v="Redução da Criminalidade e da Corrupção"/>
    <x v="1"/>
    <s v="https://bancodeprojetos.cnmp.mp.br/Detalhe?idProjeto=856"/>
    <n v="0"/>
  </r>
  <r>
    <x v="1"/>
    <s v="2013"/>
    <s v="312/2013"/>
    <x v="26"/>
    <x v="10"/>
    <s v="Construir práticas uniformes"/>
    <s v="Comunicação e Relacionamento"/>
    <s v="Comunicação e Relacionamento"/>
    <x v="2"/>
    <s v="https://bancodeprojetos.cnmp.mp.br/Detalhe?idProjeto=312"/>
    <n v="1"/>
  </r>
  <r>
    <x v="1"/>
    <s v="2013"/>
    <s v="522/2013"/>
    <x v="27"/>
    <x v="5"/>
    <s v="Atuar de forma proativa, efetiva, preventiva e resolutiva, respeitando as competências constitucionais"/>
    <s v="Comunicação e Relacionamento"/>
    <s v="Comunicação e Relacionamento"/>
    <x v="0"/>
    <s v="https://bancodeprojetos.cnmp.mp.br/Detalhe?idProjeto=522"/>
    <n v="1"/>
  </r>
  <r>
    <x v="1"/>
    <s v="2012"/>
    <s v="169/2012"/>
    <x v="28"/>
    <x v="14"/>
    <s v="Facilitar o diálogo do cidadão com o Ministério Público"/>
    <s v="Comunicação e Relacionamento"/>
    <s v="Comunicação e Relacionamento"/>
    <x v="1"/>
    <s v="https://bancodeprojetos.cnmp.mp.br/Detalhe?idProjeto=169"/>
    <n v="2"/>
  </r>
  <r>
    <x v="1"/>
    <s v="2013"/>
    <s v="502/2013"/>
    <x v="29"/>
    <x v="13"/>
    <s v="Aprimorar e informatizar as rotinas administrativas"/>
    <s v="Eficiência Operacional"/>
    <s v="Unidade e Eficiência na Atuação Institucional e Operacional"/>
    <x v="2"/>
    <s v="https://bancodeprojetos.cnmp.mp.br/Detalhe?idProjeto=502"/>
    <n v="1"/>
  </r>
  <r>
    <x v="1"/>
    <s v="2014"/>
    <s v="575/2014"/>
    <x v="30"/>
    <x v="9"/>
    <s v="Celeridade procedimental"/>
    <s v="Eficiência Operacional"/>
    <s v="Unidade e Eficiência na Atuação Institucional e Operacional"/>
    <x v="0"/>
    <s v="https://bancodeprojetos.cnmp.mp.br/Detalhe?idProjeto=575"/>
    <n v="0"/>
  </r>
  <r>
    <x v="1"/>
    <s v="2014"/>
    <s v="815/2014"/>
    <x v="31"/>
    <x v="11"/>
    <s v="Combater a improbidade administrativa e defender o patrimônio público, social, histórico e cultural"/>
    <s v="Eficiência Operacional"/>
    <s v="Unidade e Eficiência na Atuação Institucional e Operacional"/>
    <x v="1"/>
    <s v="https://bancodeprojetos.cnmp.mp.br/Detalhe?idProjeto=815"/>
    <n v="0"/>
  </r>
  <r>
    <x v="1"/>
    <s v="2014"/>
    <s v="840/2014"/>
    <x v="32"/>
    <x v="7"/>
    <s v="Assegurar o respeito aos direitos da criança e do adolescente, idoso e da pessoa com deficiência"/>
    <s v="Eficiência Operacional"/>
    <s v="Profissionalização da Gestão"/>
    <x v="0"/>
    <s v="https://bancodeprojetos.cnmp.mp.br/Detalhe?idProjeto=840"/>
    <n v="0"/>
  </r>
  <r>
    <x v="1"/>
    <s v="2014"/>
    <s v="869/2014"/>
    <x v="33"/>
    <x v="9"/>
    <s v="Atuar de forma proativa, efetiva, preventiva e resolutiva, respeitando as competências constitucionais"/>
    <s v="Eficiência Operacional"/>
    <s v="Profissionalização da Gestão"/>
    <x v="1"/>
    <s v="https://bancodeprojetos.cnmp.mp.br/Detalhe?idProjeto=869"/>
    <n v="0"/>
  </r>
  <r>
    <x v="1"/>
    <s v="2012"/>
    <s v="38/2012"/>
    <x v="34"/>
    <x v="7"/>
    <s v="Assegurar o direito à educação, à saúde e ao trabalho digno"/>
    <s v="Improbidade administrativa e corrupção"/>
    <s v="Redução da Criminalidade e da Corrupção"/>
    <x v="0"/>
    <s v="https://bancodeprojetos.cnmp.mp.br/Detalhe?idProjeto=38"/>
    <n v="2"/>
  </r>
  <r>
    <x v="1"/>
    <s v="2012"/>
    <s v="165/2012"/>
    <x v="35"/>
    <x v="15"/>
    <s v="Combater a improbidade administrativa e defender o patrimônio público, social, histórico e cultural"/>
    <s v="Improbidade administrativa e corrupção"/>
    <s v="Redução da Criminalidade e da Corrupção"/>
    <x v="2"/>
    <s v="https://bancodeprojetos.cnmp.mp.br/Detalhe?idProjeto=165"/>
    <n v="2"/>
  </r>
  <r>
    <x v="1"/>
    <s v="2014"/>
    <s v="571/2014"/>
    <x v="36"/>
    <x v="16"/>
    <s v="Assegurar o direito à educação, à saúde e ao trabalho digno"/>
    <s v="Infância e Juventude"/>
    <s v="Defesa dos Direitos Fundamentais"/>
    <x v="1"/>
    <s v="https://bancodeprojetos.cnmp.mp.br/Detalhe?idProjeto=571"/>
    <n v="0"/>
  </r>
  <r>
    <x v="1"/>
    <s v="2014"/>
    <s v="717/2014"/>
    <x v="37"/>
    <x v="17"/>
    <s v="Assegurar o respeito aos direitos da criança e do adolescente, idoso e da pessoa com deficiência"/>
    <s v="Infância e Juventude"/>
    <s v="Indução de Políticas Públicas"/>
    <x v="2"/>
    <s v="https://bancodeprojetos.cnmp.mp.br/Detalhe?idProjeto=717"/>
    <n v="0"/>
  </r>
  <r>
    <x v="1"/>
    <s v="2014"/>
    <s v="764/2014"/>
    <x v="38"/>
    <x v="11"/>
    <s v="Intensificar parcerias e trabalhos em rede de cooperação com os setores público, privado, sociedade civil organizada e comunidade em geral"/>
    <s v="Infância e Juventude"/>
    <s v="Indução de Políticas Públicas"/>
    <x v="1"/>
    <s v="https://bancodeprojetos.cnmp.mp.br/Detalhe?idProjeto=764"/>
    <n v="0"/>
  </r>
  <r>
    <x v="1"/>
    <s v="2014"/>
    <s v="843/2014"/>
    <x v="39"/>
    <x v="4"/>
    <s v="Assegurar o direito à educação, à saúde e ao trabalho digno"/>
    <s v="Infância e Juventude"/>
    <s v="Defesa dos Direitos Fundamentais"/>
    <x v="0"/>
    <s v="https://bancodeprojetos.cnmp.mp.br/Detalhe?idProjeto=843"/>
    <n v="0"/>
  </r>
  <r>
    <x v="1"/>
    <s v="2013"/>
    <s v="274/2013"/>
    <x v="40"/>
    <x v="6"/>
    <s v="Zelar pela defesa e proteção do meio ambiente e desenvolvimento sustentável"/>
    <s v="Meio Ambiente"/>
    <s v="Transformação Social"/>
    <x v="2"/>
    <s v="https://bancodeprojetos.cnmp.mp.br/Detalhe?idProjeto=274"/>
    <n v="1"/>
  </r>
  <r>
    <x v="1"/>
    <s v="2014"/>
    <s v="743/2014"/>
    <x v="41"/>
    <x v="18"/>
    <s v="Intensificar parcerias e trabalhos em rede de cooperação com os setores público, privado, sociedade civil organizada e comunidade em geral"/>
    <s v="Meio Ambiente"/>
    <s v="Transformação Social"/>
    <x v="1"/>
    <s v="https://bancodeprojetos.cnmp.mp.br/Detalhe?idProjeto=743"/>
    <n v="0"/>
  </r>
  <r>
    <x v="1"/>
    <s v="2014"/>
    <s v="824/2014"/>
    <x v="42"/>
    <x v="6"/>
    <s v="Zelar pela defesa e proteção do meio ambiente e desenvolvimento sustentável"/>
    <s v="Meio Ambiente"/>
    <s v="Indução de Políticas Públicas"/>
    <x v="0"/>
    <s v="https://bancodeprojetos.cnmp.mp.br/Detalhe?idProjeto=824"/>
    <n v="0"/>
  </r>
  <r>
    <x v="1"/>
    <s v="2014"/>
    <s v="701/2014"/>
    <x v="43"/>
    <x v="19"/>
    <s v="Atuar de forma proativa, efetiva, preventiva e resolutiva, respeitando as competências constitucionais"/>
    <s v="Profissionalização da Gestão"/>
    <s v="Profissionalização da Gestão"/>
    <x v="2"/>
    <s v="https://bancodeprojetos.cnmp.mp.br/Detalhe?idProjeto=701"/>
    <n v="0"/>
  </r>
  <r>
    <x v="1"/>
    <s v="2013"/>
    <s v="549/2013"/>
    <x v="44"/>
    <x v="1"/>
    <s v="Assegurar o direito à educação, à saúde e ao trabalho digno"/>
    <s v="Tecnologia da Informação"/>
    <s v="Tecnologia da Informação"/>
    <x v="0"/>
    <s v="https://bancodeprojetos.cnmp.mp.br/Detalhe?idProjeto=549"/>
    <n v="1"/>
  </r>
  <r>
    <x v="1"/>
    <s v="2014"/>
    <s v="667/2014"/>
    <x v="45"/>
    <x v="10"/>
    <s v="Aprimorar e informatizar as rotinas administrativas"/>
    <s v="Tecnologia da Informação"/>
    <s v="Tecnologia da Informação"/>
    <x v="1"/>
    <s v="https://bancodeprojetos.cnmp.mp.br/Detalhe?idProjeto=667"/>
    <n v="0"/>
  </r>
  <r>
    <x v="1"/>
    <s v="2012"/>
    <s v="140/2012"/>
    <x v="46"/>
    <x v="4"/>
    <s v="Construir práticas uniformes"/>
    <s v="Tecnologia da Informação"/>
    <s v="Tecnologia da Informação"/>
    <x v="2"/>
    <s v="https://bancodeprojetos.cnmp.mp.br/Detalhe?idProjeto=140"/>
    <n v="2"/>
  </r>
  <r>
    <x v="2"/>
    <s v="2013"/>
    <s v="478/2013"/>
    <x v="47"/>
    <x v="5"/>
    <s v="Intensificar parcerias e trabalhos em rede de cooperação com os setores público, privado, sociedade civil organizada e comunidade em geral"/>
    <s v="Combate à Criminalidade"/>
    <s v="Redução da Criminalidade"/>
    <x v="0"/>
    <s v="https://bancodeprojetos.cnmp.mp.br/Detalhe?idProjeto=478"/>
    <n v="2"/>
  </r>
  <r>
    <x v="2"/>
    <s v="2014"/>
    <s v="799/2014"/>
    <x v="48"/>
    <x v="8"/>
    <s v="Aperfeiçoar o sistema prisional e as medidas alternativas"/>
    <s v="Combate à Criminalidade"/>
    <s v="Redução da Criminalidade"/>
    <x v="2"/>
    <s v="https://bancodeprojetos.cnmp.mp.br/Detalhe?idProjeto=799"/>
    <n v="1"/>
  </r>
  <r>
    <x v="2"/>
    <s v="2014"/>
    <s v="818/2014"/>
    <x v="49"/>
    <x v="13"/>
    <s v="Atuar na prevenção e repressão da criminalidade organizada, tráfico de drogas e crimes de fronteira"/>
    <s v="Combate à Criminalidade"/>
    <s v="Redução da Criminalidade"/>
    <x v="1"/>
    <s v="https://bancodeprojetos.cnmp.mp.br/Detalhe?idProjeto=818"/>
    <n v="1"/>
  </r>
  <r>
    <x v="2"/>
    <s v="2014"/>
    <s v="626/2014"/>
    <x v="50"/>
    <x v="20"/>
    <s v="Aprimorar o intercâmbio de informações"/>
    <s v="Comunicação e Relacionamento"/>
    <s v="Comunicação e Relacionamento"/>
    <x v="1"/>
    <s v="https://bancodeprojetos.cnmp.mp.br/Detalhe?idProjeto=626"/>
    <n v="1"/>
  </r>
  <r>
    <x v="2"/>
    <s v="2014"/>
    <s v="703/2014"/>
    <x v="51"/>
    <x v="1"/>
    <s v="Facilitar o diálogo do cidadão com o Ministério Público"/>
    <s v="Comunicação e Relacionamento"/>
    <s v="Comunicação e Relacionamento"/>
    <x v="2"/>
    <s v="https://bancodeprojetos.cnmp.mp.br/Detalhe?idProjeto=703"/>
    <n v="1"/>
  </r>
  <r>
    <x v="2"/>
    <s v="2015"/>
    <s v="917/2015"/>
    <x v="52"/>
    <x v="4"/>
    <s v="Atuar de forma proativa, efetiva, preventiva e resolutiva, respeitando as competências constitucionais"/>
    <s v="Comunicação e Relacionamento"/>
    <s v="Comunicação e Relacionamento"/>
    <x v="0"/>
    <s v="https://bancodeprojetos.cnmp.mp.br/Detalhe?idProjeto=917"/>
    <n v="0"/>
  </r>
  <r>
    <x v="2"/>
    <s v="2015"/>
    <s v="1050/2015"/>
    <x v="53"/>
    <x v="4"/>
    <s v="Em análise"/>
    <s v="Eficiência Operacional"/>
    <s v="Unidade e Eficiência na Atuação Institucional e Operacional"/>
    <x v="1"/>
    <s v="https://bancodeprojetos.cnmp.mp.br/Detalhe?idProjeto=1050"/>
    <n v="0"/>
  </r>
  <r>
    <x v="2"/>
    <s v="2013"/>
    <s v="371/2013"/>
    <x v="54"/>
    <x v="11"/>
    <s v="Fomentar a cultura de resultados"/>
    <s v="Eficiência Operacional"/>
    <s v="Profissionalização da Gestão"/>
    <x v="2"/>
    <s v="https://bancodeprojetos.cnmp.mp.br/Detalhe?idProjeto=371"/>
    <n v="2"/>
  </r>
  <r>
    <x v="2"/>
    <s v="2014"/>
    <s v="761/2014"/>
    <x v="55"/>
    <x v="11"/>
    <s v="Celeridade procedimental"/>
    <s v="Eficiência Operacional"/>
    <s v="Unidade e Eficiência na Atuação Institucional e Operacional"/>
    <x v="0"/>
    <s v="https://bancodeprojetos.cnmp.mp.br/Detalhe?idProjeto=761"/>
    <n v="1"/>
  </r>
  <r>
    <x v="2"/>
    <s v="2015"/>
    <s v="981/2015"/>
    <x v="56"/>
    <x v="4"/>
    <s v="Outros"/>
    <s v="Eficiência Operacional"/>
    <s v="Unidade e Eficiência na Atuação Institucional e Operacional"/>
    <x v="2"/>
    <s v="https://bancodeprojetos.cnmp.mp.br/Detalhe?idProjeto=981"/>
    <n v="0"/>
  </r>
  <r>
    <x v="2"/>
    <s v="2013"/>
    <s v="538/2013"/>
    <x v="57"/>
    <x v="16"/>
    <s v="Aprimorar processos de planejamento e gestão"/>
    <s v="Governança do Planejamento Estratégico"/>
    <s v="Profissionalização da Gestão"/>
    <x v="0"/>
    <s v="https://bancodeprojetos.cnmp.mp.br/Detalhe?idProjeto=538"/>
    <n v="2"/>
  </r>
  <r>
    <x v="2"/>
    <s v="2015"/>
    <s v="901/2015"/>
    <x v="58"/>
    <x v="19"/>
    <s v="Promover a igualdade, a inclusão social e assegurar o respeito às comunidades tradicionais"/>
    <s v="Igualdade e Inclusão Social"/>
    <s v="Transformação Social"/>
    <x v="0"/>
    <s v="https://bancodeprojetos.cnmp.mp.br/Detalhe?idProjeto=901"/>
    <n v="0"/>
  </r>
  <r>
    <x v="2"/>
    <s v="2014"/>
    <s v="593/2014"/>
    <x v="59"/>
    <x v="20"/>
    <s v="Combater a improbidade administrativa e defender o patrimônio público, social, histórico e cultural"/>
    <s v="Improbidade administrativa e corrupção"/>
    <s v="Redução da Corrupção"/>
    <x v="2"/>
    <s v="https://bancodeprojetos.cnmp.mp.br/Detalhe?idProjeto=593"/>
    <n v="1"/>
  </r>
  <r>
    <x v="2"/>
    <s v="2014"/>
    <s v="643/2014"/>
    <x v="60"/>
    <x v="1"/>
    <s v="Combater a improbidade administrativa e defender o patrimônio público, social, histórico e cultural"/>
    <s v="Improbidade administrativa e corrupção"/>
    <s v="Redução da Corrupção"/>
    <x v="0"/>
    <s v="https://bancodeprojetos.cnmp.mp.br/Detalhe?idProjeto=643"/>
    <n v="1"/>
  </r>
  <r>
    <x v="2"/>
    <s v="2015"/>
    <s v="896/2015"/>
    <x v="61"/>
    <x v="16"/>
    <s v="Combater a improbidade administrativa e defender o patrimônio público, social, histórico e cultural"/>
    <s v="Improbidade administrativa e corrupção"/>
    <s v="Redução da Corrupção"/>
    <x v="1"/>
    <s v="https://bancodeprojetos.cnmp.mp.br/Detalhe?idProjeto=896"/>
    <n v="0"/>
  </r>
  <r>
    <x v="2"/>
    <s v="2013"/>
    <s v="489/2013"/>
    <x v="62"/>
    <x v="17"/>
    <s v="Assegurar o respeito aos direitos da criança e do adolescente, idoso e da pessoa com deficiência"/>
    <s v="Infância e Juventude"/>
    <s v="Defesa dos Direitos Fundamentais"/>
    <x v="2"/>
    <s v="https://bancodeprojetos.cnmp.mp.br/Detalhe?idProjeto=489"/>
    <n v="2"/>
  </r>
  <r>
    <x v="2"/>
    <s v="2014"/>
    <s v="837/2014"/>
    <x v="63"/>
    <x v="9"/>
    <s v="Assegurar o direito à educação, à saúde e ao trabalho digno"/>
    <s v="Infância e Juventude"/>
    <s v="Defesa dos Direitos Fundamentais"/>
    <x v="0"/>
    <s v="https://bancodeprojetos.cnmp.mp.br/Detalhe?idProjeto=837"/>
    <n v="1"/>
  </r>
  <r>
    <x v="2"/>
    <s v="2014"/>
    <s v="736/2014"/>
    <x v="64"/>
    <x v="19"/>
    <s v="Ampliar a atuação extrajudicial como forma de pacificação de conflitos"/>
    <s v="Meio Ambiente"/>
    <s v="Indução de Políticas Públicas"/>
    <x v="0"/>
    <s v="https://bancodeprojetos.cnmp.mp.br/Detalhe?idProjeto=736"/>
    <n v="1"/>
  </r>
  <r>
    <x v="2"/>
    <s v="2015"/>
    <s v="911/2015"/>
    <x v="65"/>
    <x v="16"/>
    <s v="Promover a igualdade, a inclusão social e assegurar o respeito às comunidades tradicionais"/>
    <s v="Meio Ambiente"/>
    <s v="Indução de Políticas Públicas"/>
    <x v="1"/>
    <s v="https://bancodeprojetos.cnmp.mp.br/Detalhe?idProjeto=911"/>
    <n v="0"/>
  </r>
  <r>
    <x v="2"/>
    <s v="2015"/>
    <s v="949/2015"/>
    <x v="66"/>
    <x v="11"/>
    <s v="Outros"/>
    <s v="Meio Ambiente"/>
    <s v="Defesa dos Direitos Fundamentais"/>
    <x v="1"/>
    <s v="https://bancodeprojetos.cnmp.mp.br/Detalhe?idProjeto=949"/>
    <n v="0"/>
  </r>
  <r>
    <x v="2"/>
    <s v="2014"/>
    <s v="738/2014"/>
    <x v="67"/>
    <x v="16"/>
    <s v="Fortalecer a atuação integrada do Ministério Público"/>
    <s v="Profissionalização da Gestão"/>
    <s v="Profissionalização da Gestão"/>
    <x v="1"/>
    <s v="https://bancodeprojetos.cnmp.mp.br/Detalhe?idProjeto=738"/>
    <n v="1"/>
  </r>
  <r>
    <x v="2"/>
    <s v="2012"/>
    <s v="143/2012"/>
    <x v="68"/>
    <x v="8"/>
    <s v="Fortalecer a prevenção e repressão de crimes graves, tanto comuns quanto militares"/>
    <s v="Sistema Prisional"/>
    <s v="Transformação Social"/>
    <x v="2"/>
    <s v="https://bancodeprojetos.cnmp.mp.br/Detalhe?idProjeto=143"/>
    <n v="3"/>
  </r>
  <r>
    <x v="2"/>
    <s v="2014"/>
    <s v="609/2014"/>
    <x v="69"/>
    <x v="20"/>
    <s v="Aperfeiçoar o sistema prisional e as medidas alternativas"/>
    <s v="Sistema Prisional"/>
    <s v="Indução de Políticas Públicas"/>
    <x v="2"/>
    <s v="https://bancodeprojetos.cnmp.mp.br/Detalhe?idProjeto=609"/>
    <n v="1"/>
  </r>
  <r>
    <x v="2"/>
    <s v="2014"/>
    <s v="658/2014"/>
    <x v="70"/>
    <x v="8"/>
    <s v="Aperfeiçoar o sistema prisional e as medidas alternativas"/>
    <s v="Sistema Prisional"/>
    <s v="Transformação Social"/>
    <x v="1"/>
    <s v="https://bancodeprojetos.cnmp.mp.br/Detalhe?idProjeto=658"/>
    <n v="1"/>
  </r>
  <r>
    <x v="2"/>
    <s v="2014"/>
    <s v="814/2014"/>
    <x v="71"/>
    <x v="6"/>
    <s v="Em análise"/>
    <s v="Tecnologia da Informação"/>
    <s v="Tecnologia da Informação"/>
    <x v="0"/>
    <s v="https://bancodeprojetos.cnmp.mp.br/Detalhe?idProjeto=814"/>
    <n v="1"/>
  </r>
  <r>
    <x v="2"/>
    <s v="2014"/>
    <s v="819/2014"/>
    <x v="72"/>
    <x v="13"/>
    <s v="Promover governança da tecnologia da informação"/>
    <s v="Tecnologia da Informação"/>
    <s v="Tecnologia da Informação"/>
    <x v="2"/>
    <s v="https://bancodeprojetos.cnmp.mp.br/Detalhe?idProjeto=819"/>
    <n v="1"/>
  </r>
  <r>
    <x v="2"/>
    <s v="2015"/>
    <s v="915/2015"/>
    <x v="73"/>
    <x v="4"/>
    <s v="Facilitar o diálogo do cidadão com o Ministério Público"/>
    <s v="Tecnologia da Informação"/>
    <s v="Tecnologia da Informação"/>
    <x v="1"/>
    <s v="https://bancodeprojetos.cnmp.mp.br/Detalhe?idProjeto=915"/>
    <n v="0"/>
  </r>
  <r>
    <x v="3"/>
    <s v="2016"/>
    <s v="1372/2016"/>
    <x v="74"/>
    <x v="15"/>
    <s v="Ampliar a atuação extrajudicial como forma de pacificação de conflitos"/>
    <s v="Atividade de Orientação"/>
    <s v="Unidade e Eficiência na Atuação Institucional e Operacional"/>
    <x v="0"/>
    <s v="https://bancodeprojetos.cnmp.mp.br/Detalhe?idProjeto=1372"/>
    <n v="0"/>
  </r>
  <r>
    <x v="3"/>
    <s v="2012"/>
    <s v="134/2012"/>
    <x v="75"/>
    <x v="0"/>
    <s v="Outros"/>
    <s v="Atividade Disciplinar"/>
    <s v="Unidade e Eficiência na Atuação Institucional e Operacional"/>
    <x v="2"/>
    <s v="https://bancodeprojetos.cnmp.mp.br/Detalhe?idProjeto=134"/>
    <n v="4"/>
  </r>
  <r>
    <x v="3"/>
    <s v="2014"/>
    <s v="791/2014"/>
    <x v="76"/>
    <x v="21"/>
    <s v="Atuar de forma proativa, efetiva, preventiva e resolutiva, respeitando as competências constitucionais"/>
    <s v="Combate à Criminalidade"/>
    <s v="Redução da Criminalidade"/>
    <x v="2"/>
    <s v="https://bancodeprojetos.cnmp.mp.br/Detalhe?idProjeto=791"/>
    <n v="2"/>
  </r>
  <r>
    <x v="3"/>
    <s v="2015"/>
    <s v="996/2015"/>
    <x v="77"/>
    <x v="6"/>
    <s v="Fortalecer a prevenção e repressão de crimes graves, tanto comuns quanto militares"/>
    <s v="Combate à Criminalidade"/>
    <s v="Redução da Criminalidade"/>
    <x v="1"/>
    <s v="https://bancodeprojetos.cnmp.mp.br/Detalhe?idProjeto=996"/>
    <n v="1"/>
  </r>
  <r>
    <x v="3"/>
    <s v="2012"/>
    <s v="138/2012"/>
    <x v="78"/>
    <x v="1"/>
    <s v="Fortalecer a prevenção e repressão de crimes graves, tanto comuns quanto militares"/>
    <s v="Combate à Criminalidade"/>
    <s v="Redução da Criminalidade"/>
    <x v="0"/>
    <s v="https://bancodeprojetos.cnmp.mp.br/Detalhe?idProjeto=138"/>
    <n v="4"/>
  </r>
  <r>
    <x v="3"/>
    <s v="2016"/>
    <s v="1115/2016"/>
    <x v="12"/>
    <x v="22"/>
    <s v="Facilitar o diálogo do cidadão com o Ministério Público"/>
    <s v="Comunicação e Relacionamento"/>
    <s v="Comunicação e Relacionamento"/>
    <x v="0"/>
    <s v="https://bancodeprojetos.cnmp.mp.br/Detalhe?idProjeto=1115"/>
    <n v="0"/>
  </r>
  <r>
    <x v="3"/>
    <s v="2016"/>
    <s v="1193/2016"/>
    <x v="79"/>
    <x v="4"/>
    <s v="Fortalecer a comunicação institucional"/>
    <s v="Comunicação e Relacionamento"/>
    <s v="Comunicação e Relacionamento"/>
    <x v="1"/>
    <s v="https://bancodeprojetos.cnmp.mp.br/Detalhe?idProjeto=1193"/>
    <n v="0"/>
  </r>
  <r>
    <x v="3"/>
    <s v="2015"/>
    <s v="883/2015"/>
    <x v="80"/>
    <x v="19"/>
    <s v="Fortalecer a comunicação institucional"/>
    <s v="Comunicação e Relacionamento"/>
    <s v="Comunicação e Relacionamento"/>
    <x v="2"/>
    <s v="https://bancodeprojetos.cnmp.mp.br/Detalhe?idProjeto=883"/>
    <n v="1"/>
  </r>
  <r>
    <x v="3"/>
    <s v="2015"/>
    <s v="1018/2015"/>
    <x v="81"/>
    <x v="11"/>
    <s v="Facilitar o diálogo do cidadão com o Ministério Público"/>
    <s v="Eficiência Operacional"/>
    <s v="Profissionalização da Gestão"/>
    <x v="2"/>
    <s v="https://bancodeprojetos.cnmp.mp.br/Detalhe?idProjeto=1018"/>
    <n v="1"/>
  </r>
  <r>
    <x v="3"/>
    <s v="2014"/>
    <s v="762/2014"/>
    <x v="82"/>
    <x v="11"/>
    <s v="Celeridade procedimental"/>
    <s v="Eficiência Operacional"/>
    <s v="Profissionalização da Gestão"/>
    <x v="1"/>
    <s v="https://bancodeprojetos.cnmp.mp.br/Detalhe?idProjeto=762"/>
    <n v="2"/>
  </r>
  <r>
    <x v="3"/>
    <s v="2014"/>
    <s v="778/2014"/>
    <x v="83"/>
    <x v="6"/>
    <s v="Aprimorar processos de planejamento e gestão"/>
    <s v="Eficiência Operacional"/>
    <s v="Unidade e Eficiência na Atuação Institucional e Operacional"/>
    <x v="1"/>
    <s v="https://bancodeprojetos.cnmp.mp.br/Detalhe?idProjeto=778"/>
    <n v="2"/>
  </r>
  <r>
    <x v="3"/>
    <s v="2015"/>
    <s v="1035/2015"/>
    <x v="84"/>
    <x v="6"/>
    <s v="Promover a igualdade, a inclusão social e assegurar o respeito às comunidades tradicionais"/>
    <s v="Igualdade e Inclusão Social"/>
    <s v="Indução de Políticas Públicas"/>
    <x v="0"/>
    <s v="https://bancodeprojetos.cnmp.mp.br/Detalhe?idProjeto=1035"/>
    <n v="1"/>
  </r>
  <r>
    <x v="3"/>
    <s v="2016"/>
    <s v="1154/2016"/>
    <x v="85"/>
    <x v="17"/>
    <s v="Fortalecer a atuação integrada do Ministério Público"/>
    <s v="Igualdade e Inclusão Social"/>
    <s v="Defesa dos Direitos Fundamentais"/>
    <x v="2"/>
    <s v="https://bancodeprojetos.cnmp.mp.br/Detalhe?idProjeto=1154"/>
    <n v="0"/>
  </r>
  <r>
    <x v="3"/>
    <s v="2014"/>
    <s v="712/2014"/>
    <x v="86"/>
    <x v="23"/>
    <s v="Outros"/>
    <s v="Igualdade e Inclusão Social"/>
    <s v="Defesa dos Direitos Fundamentais"/>
    <x v="0"/>
    <s v="https://bancodeprojetos.cnmp.mp.br/Detalhe?idProjeto=712"/>
    <n v="2"/>
  </r>
  <r>
    <x v="3"/>
    <s v="2016"/>
    <s v="1175/2016"/>
    <x v="87"/>
    <x v="4"/>
    <s v="Fortalecer a prevenção e repressão de crimes graves, tanto comuns quanto militares"/>
    <s v="Improbidade administrativa e corrupção"/>
    <s v="Redução da Corrupção"/>
    <x v="1"/>
    <s v="https://bancodeprojetos.cnmp.mp.br/Detalhe?idProjeto=1175"/>
    <n v="0"/>
  </r>
  <r>
    <x v="3"/>
    <s v="2016"/>
    <s v="1173/2016"/>
    <x v="88"/>
    <x v="4"/>
    <s v="Intensificar parcerias e trabalhos em rede de cooperação com os setores público, privado, sociedade civil organizada e comunidade em geral"/>
    <s v="Improbidade administrativa e corrupção"/>
    <s v="Redução da Corrupção"/>
    <x v="0"/>
    <s v="https://bancodeprojetos.cnmp.mp.br/Detalhe?idProjeto=1173"/>
    <n v="0"/>
  </r>
  <r>
    <x v="3"/>
    <s v="2012"/>
    <s v="40/2012"/>
    <x v="89"/>
    <x v="7"/>
    <s v="Combater a improbidade administrativa e defender o patrimônio público, social, histórico e cultural"/>
    <s v="Improbidade administrativa e corrupção"/>
    <s v="Redução da Corrupção"/>
    <x v="2"/>
    <s v="https://bancodeprojetos.cnmp.mp.br/Detalhe?idProjeto=40"/>
    <n v="4"/>
  </r>
  <r>
    <x v="3"/>
    <s v="2013"/>
    <s v="454/2013"/>
    <x v="90"/>
    <x v="17"/>
    <s v="Assegurar o respeito aos direitos da criança e do adolescente, idoso e da pessoa com deficiência"/>
    <s v="Infância e Juventude"/>
    <s v="Transformação Social"/>
    <x v="2"/>
    <s v="https://bancodeprojetos.cnmp.mp.br/Detalhe?idProjeto=454"/>
    <n v="3"/>
  </r>
  <r>
    <x v="3"/>
    <s v="2012"/>
    <s v="96/2012"/>
    <x v="91"/>
    <x v="17"/>
    <s v="Assegurar o respeito aos direitos da criança e do adolescente, idoso e da pessoa com deficiência"/>
    <s v="Infância e Juventude"/>
    <s v="Transformação Social"/>
    <x v="1"/>
    <s v="https://bancodeprojetos.cnmp.mp.br/Detalhe?idProjeto=96"/>
    <n v="4"/>
  </r>
  <r>
    <x v="3"/>
    <s v="2014"/>
    <s v="568/2014"/>
    <x v="92"/>
    <x v="1"/>
    <s v="Zelar pela defesa e proteção do meio ambiente e desenvolvimento sustentável"/>
    <s v="Meio Ambiente"/>
    <s v="Defesa dos Direitos Fundamentais"/>
    <x v="1"/>
    <s v="https://bancodeprojetos.cnmp.mp.br/Detalhe?idProjeto=568"/>
    <n v="2"/>
  </r>
  <r>
    <x v="3"/>
    <s v="2014"/>
    <s v="775/2014"/>
    <x v="93"/>
    <x v="18"/>
    <s v="Zelar pela defesa e proteção do meio ambiente e desenvolvimento sustentável"/>
    <s v="Meio Ambiente"/>
    <s v="Transformação Social"/>
    <x v="0"/>
    <s v="https://bancodeprojetos.cnmp.mp.br/Detalhe?idProjeto=775"/>
    <n v="2"/>
  </r>
  <r>
    <x v="3"/>
    <s v="2014"/>
    <s v="605/2014"/>
    <x v="94"/>
    <x v="20"/>
    <s v="Combater a improbidade administrativa e defender o patrimônio público, social, histórico e cultural"/>
    <s v="Ordem Econômica e Financeira"/>
    <s v="Indução de Políticas Públicas"/>
    <x v="2"/>
    <s v="https://bancodeprojetos.cnmp.mp.br/Detalhe?idProjeto=605"/>
    <n v="2"/>
  </r>
  <r>
    <x v="3"/>
    <s v="2016"/>
    <s v="1314/2016"/>
    <x v="95"/>
    <x v="9"/>
    <s v="Fomentar a cultura de resultados"/>
    <s v="Profissionalização da Gestão"/>
    <s v="Profissionalização da Gestão"/>
    <x v="0"/>
    <s v="https://bancodeprojetos.cnmp.mp.br/Detalhe?idProjeto=1314"/>
    <n v="0"/>
  </r>
  <r>
    <x v="3"/>
    <s v="2013"/>
    <s v="247/2013"/>
    <x v="96"/>
    <x v="6"/>
    <s v="Assegurar o direito à educação, à saúde e ao trabalho digno"/>
    <s v="Saúde"/>
    <s v="Indução de Políticas Públicas"/>
    <x v="1"/>
    <s v="https://bancodeprojetos.cnmp.mp.br/Detalhe?idProjeto=247"/>
    <n v="3"/>
  </r>
  <r>
    <x v="3"/>
    <s v="2016"/>
    <s v="1125/2016"/>
    <x v="97"/>
    <x v="10"/>
    <s v="Aprimorar e informatizar as rotinas administrativas"/>
    <s v="Tecnologia da Informação"/>
    <s v="Tecnologia da Informação"/>
    <x v="2"/>
    <s v="https://bancodeprojetos.cnmp.mp.br/Detalhe?idProjeto=1125"/>
    <n v="0"/>
  </r>
  <r>
    <x v="3"/>
    <s v="2016"/>
    <s v="1268/2016"/>
    <x v="98"/>
    <x v="23"/>
    <s v="Facilitar o diálogo do cidadão com o Ministério Público"/>
    <s v="Tecnologia da Informação"/>
    <s v="Tecnologia da Informação"/>
    <x v="1"/>
    <m/>
    <n v="0"/>
  </r>
  <r>
    <x v="3"/>
    <s v="2015"/>
    <s v="893/2015"/>
    <x v="99"/>
    <x v="17"/>
    <s v="Celeridade procedimental"/>
    <s v="Tecnologia da Informação"/>
    <s v="Tecnologia da Informação"/>
    <x v="0"/>
    <s v="https://bancodeprojetos.cnmp.mp.br/Detalhe?idProjeto=893"/>
    <n v="1"/>
  </r>
  <r>
    <x v="4"/>
    <s v="2016"/>
    <s v="1361/2016"/>
    <x v="100"/>
    <x v="11"/>
    <s v="Ampliar a atuação extrajudicial como forma de pacificação de conflitos"/>
    <s v="Atividade de Orientação"/>
    <s v="Unidade e Eficiência na Atuação Institucional e Operacional"/>
    <x v="2"/>
    <s v="https://bancodeprojetos.cnmp.mp.br/Detalhe?idProjeto=1361"/>
    <n v="1"/>
  </r>
  <r>
    <x v="4"/>
    <s v="2017"/>
    <s v="1738/2017"/>
    <x v="101"/>
    <x v="10"/>
    <s v="Fortalecer a prevenção e repressão de crimes graves, tanto comuns quanto militares"/>
    <s v="Combate à Criminalidade"/>
    <s v="Redução da Criminalidade"/>
    <x v="1"/>
    <s v="https://bancodeprojetos.cnmp.mp.br/Detalhe?idProjeto=1738"/>
    <n v="0"/>
  </r>
  <r>
    <x v="4"/>
    <s v="2015"/>
    <s v="908/2015"/>
    <x v="102"/>
    <x v="19"/>
    <s v="Fortalecer a prevenção e repressão de crimes graves, tanto comuns quanto militares"/>
    <s v="Combate à Criminalidade"/>
    <s v="Redução da Criminalidade"/>
    <x v="0"/>
    <s v="https://bancodeprojetos.cnmp.mp.br/Detalhe?idProjeto=908"/>
    <n v="2"/>
  </r>
  <r>
    <x v="4"/>
    <s v="2015"/>
    <s v="930/2015"/>
    <x v="103"/>
    <x v="19"/>
    <s v="Combater a improbidade administrativa e defender o patrimônio público, social, histórico e cultural"/>
    <s v="Combate à Criminalidade"/>
    <s v="Redução da Criminalidade"/>
    <x v="2"/>
    <s v="https://bancodeprojetos.cnmp.mp.br/Detalhe?idProjeto=930"/>
    <n v="2"/>
  </r>
  <r>
    <x v="4"/>
    <s v="2017"/>
    <s v="1632/2017"/>
    <x v="104"/>
    <x v="13"/>
    <s v="Fortalecer a comunicação institucional"/>
    <s v="Comunicação e Relacionamento"/>
    <s v="Comunicação e Relacionamento"/>
    <x v="0"/>
    <s v="https://bancodeprojetos.cnmp.mp.br/Detalhe?idProjeto=1632"/>
    <n v="0"/>
  </r>
  <r>
    <x v="4"/>
    <s v="2013"/>
    <s v="323/2013"/>
    <x v="105"/>
    <x v="10"/>
    <s v="Fortalecer a comunicação institucional"/>
    <s v="Comunicação e Relacionamento"/>
    <s v="Comunicação e Relacionamento"/>
    <x v="2"/>
    <s v="https://bancodeprojetos.cnmp.mp.br/Detalhe?idProjeto=323"/>
    <n v="4"/>
  </r>
  <r>
    <x v="4"/>
    <s v="2017"/>
    <s v="1653/2017"/>
    <x v="106"/>
    <x v="12"/>
    <s v="Intensificar parcerias e trabalhos em rede de cooperação com os setores público, privado, sociedade civil organizada e comunidade em geral"/>
    <s v="Comunicação e Relacionamento"/>
    <s v="Comunicação e Relacionamento"/>
    <x v="1"/>
    <s v="https://bancodeprojetos.cnmp.mp.br/Detalhe?idProjeto=1653"/>
    <n v="0"/>
  </r>
  <r>
    <x v="4"/>
    <s v="2016"/>
    <s v="1238/2016"/>
    <x v="107"/>
    <x v="4"/>
    <s v="Promover a igualdade, a inclusão social e assegurar o respeito às comunidades tradicionais"/>
    <s v="Comunidades Tradicionais"/>
    <s v="Defesa dos Direitos Fundamentais"/>
    <x v="1"/>
    <s v="https://bancodeprojetos.cnmp.mp.br/Detalhe?idProjeto=1238"/>
    <n v="1"/>
  </r>
  <r>
    <x v="4"/>
    <s v="2014"/>
    <s v="567/2014"/>
    <x v="108"/>
    <x v="1"/>
    <s v="Assegurar a defesa dos direitos do consumidor e proteger a ordem econômica e financeira"/>
    <s v="Consumidor"/>
    <s v="Defesa dos Direitos Fundamentais"/>
    <x v="0"/>
    <s v="https://bancodeprojetos.cnmp.mp.br/Detalhe?idProjeto=567"/>
    <n v="3"/>
  </r>
  <r>
    <x v="4"/>
    <s v="2013"/>
    <s v="302/2013"/>
    <x v="109"/>
    <x v="8"/>
    <s v="Promover a igualdade, a inclusão social e assegurar o respeito às comunidades tradicionais"/>
    <s v="Educação"/>
    <s v="Transformação Social"/>
    <x v="0"/>
    <s v="https://bancodeprojetos.cnmp.mp.br/Detalhe?idProjeto=302"/>
    <n v="4"/>
  </r>
  <r>
    <x v="4"/>
    <s v="2013"/>
    <s v="304/2013"/>
    <x v="110"/>
    <x v="8"/>
    <s v="Assegurar o direito à educação, à saúde e ao trabalho digno"/>
    <s v="Educação"/>
    <s v="Transformação Social"/>
    <x v="2"/>
    <s v="https://bancodeprojetos.cnmp.mp.br/Detalhe?idProjeto=304"/>
    <n v="4"/>
  </r>
  <r>
    <x v="4"/>
    <s v="2016"/>
    <s v="1242/2016"/>
    <x v="111"/>
    <x v="10"/>
    <s v="Intensificar o desenvolvimento de conhecimentos, habilidades e atitudes"/>
    <s v="Eficiência Operacional"/>
    <s v="Profissionalização da Gestão"/>
    <x v="2"/>
    <s v="https://bancodeprojetos.cnmp.mp.br/Detalhe?idProjeto=1242"/>
    <n v="1"/>
  </r>
  <r>
    <x v="4"/>
    <s v="2017"/>
    <s v="1665/2017"/>
    <x v="112"/>
    <x v="20"/>
    <s v="Fortalecer a atuação integrada do Ministério Público"/>
    <s v="Eficiência Operacional"/>
    <s v="Unidade e Eficiência na Atuação Institucional e Operacional"/>
    <x v="1"/>
    <s v="https://bancodeprojetos.cnmp.mp.br/Detalhe?idProjeto=1665"/>
    <n v="0"/>
  </r>
  <r>
    <x v="4"/>
    <s v="2017"/>
    <s v="1627/2017"/>
    <x v="113"/>
    <x v="9"/>
    <s v="Aprimorar processos de planejamento e gestão"/>
    <s v="Gestão de Pessoas"/>
    <s v="Profissionalização da Gestão"/>
    <x v="0"/>
    <s v="https://bancodeprojetos.cnmp.mp.br/Detalhe?idProjeto=1627"/>
    <n v="0"/>
  </r>
  <r>
    <x v="4"/>
    <s v="2015"/>
    <s v="1060/2015"/>
    <x v="114"/>
    <x v="15"/>
    <s v="Combater a improbidade administrativa e defender o patrimônio público, social, histórico e cultural"/>
    <s v="Improbidade administrativa e corrupção"/>
    <s v="Redução da Corrupção"/>
    <x v="0"/>
    <s v="https://bancodeprojetos.cnmp.mp.br/Detalhe?idProjeto=1060"/>
    <n v="2"/>
  </r>
  <r>
    <x v="4"/>
    <s v="2017"/>
    <s v="1623/2017"/>
    <x v="115"/>
    <x v="5"/>
    <s v="Combater a improbidade administrativa e defender o patrimônio público, social, histórico e cultural"/>
    <s v="Improbidade administrativa e corrupção"/>
    <s v="Redução da Corrupção"/>
    <x v="1"/>
    <s v="https://bancodeprojetos.cnmp.mp.br/Detalhe?idProjeto=1623"/>
    <n v="0"/>
  </r>
  <r>
    <x v="4"/>
    <s v="2017"/>
    <s v="1711/2017"/>
    <x v="116"/>
    <x v="20"/>
    <s v="Combater a improbidade administrativa e defender o patrimônio público, social, histórico e cultural"/>
    <s v="Improbidade administrativa e corrupção"/>
    <s v="Redução da Corrupção"/>
    <x v="2"/>
    <s v="https://bancodeprojetos.cnmp.mp.br/Detalhe?idProjeto=1711"/>
    <n v="0"/>
  </r>
  <r>
    <x v="4"/>
    <s v="2012"/>
    <s v="65/2012"/>
    <x v="117"/>
    <x v="9"/>
    <s v="Zelar pela defesa e proteção do meio ambiente e desenvolvimento sustentável"/>
    <s v="Meio Ambiente"/>
    <s v="Indução de Políticas Públicas"/>
    <x v="0"/>
    <s v="https://bancodeprojetos.cnmp.mp.br/Detalhe?idProjeto=65"/>
    <n v="5"/>
  </r>
  <r>
    <x v="4"/>
    <s v="2014"/>
    <s v="654/2014"/>
    <x v="118"/>
    <x v="18"/>
    <s v="Zelar pela defesa e proteção do meio ambiente e desenvolvimento sustentável"/>
    <s v="Meio Ambiente"/>
    <s v="Transformação Social"/>
    <x v="1"/>
    <s v="https://bancodeprojetos.cnmp.mp.br/Detalhe?idProjeto=654"/>
    <n v="3"/>
  </r>
  <r>
    <x v="4"/>
    <s v="2014"/>
    <s v="850/2014"/>
    <x v="119"/>
    <x v="8"/>
    <s v="Zelar pela defesa e proteção do meio ambiente e desenvolvimento sustentável"/>
    <s v="Meio Ambiente"/>
    <s v="Indução de Políticas Públicas"/>
    <x v="2"/>
    <s v="https://bancodeprojetos.cnmp.mp.br/Detalhe?idProjeto=850"/>
    <n v="3"/>
  </r>
  <r>
    <x v="4"/>
    <s v="2013"/>
    <s v="277/2013"/>
    <x v="120"/>
    <x v="6"/>
    <s v="Fomentar a cultura de resultados"/>
    <s v="Profissionalização da Gestão"/>
    <s v="Profissionalização da Gestão"/>
    <x v="1"/>
    <s v="https://bancodeprojetos.cnmp.mp.br/Detalhe?idProjeto=277"/>
    <n v="4"/>
  </r>
  <r>
    <x v="4"/>
    <s v="2014"/>
    <s v="854/2014"/>
    <x v="121"/>
    <x v="13"/>
    <s v="Assegurar o direito à educação, à saúde e ao trabalho digno"/>
    <s v="Saúde"/>
    <s v="Defesa dos Direitos Fundamentais"/>
    <x v="2"/>
    <s v="https://bancodeprojetos.cnmp.mp.br/Detalhe?idProjeto=854"/>
    <n v="3"/>
  </r>
  <r>
    <x v="4"/>
    <s v="2017"/>
    <s v="1594/2017"/>
    <x v="122"/>
    <x v="4"/>
    <s v="Celeridade procedimental"/>
    <s v="Tecnologia da Informação"/>
    <s v="Tecnologia da Informação"/>
    <x v="0"/>
    <s v="https://bancodeprojetos.cnmp.mp.br/Detalhe?idProjeto=1594"/>
    <n v="0"/>
  </r>
  <r>
    <x v="4"/>
    <s v="2014"/>
    <s v="773/2014"/>
    <x v="123"/>
    <x v="15"/>
    <s v="Aprimorar e informatizar as rotinas administrativas"/>
    <s v="Tecnologia da Informação"/>
    <s v="Tecnologia da Informação"/>
    <x v="2"/>
    <s v="https://bancodeprojetos.cnmp.mp.br/Detalhe?idProjeto=773"/>
    <n v="3"/>
  </r>
  <r>
    <x v="4"/>
    <s v="2015"/>
    <s v="967/2015"/>
    <x v="124"/>
    <x v="6"/>
    <s v="Atuar na prevenção e repressão da criminalidade organizada, tráfico de drogas e crimes de fronteira"/>
    <s v="Tecnologia da Informação"/>
    <s v="Tecnologia da Informação"/>
    <x v="1"/>
    <s v="https://bancodeprojetos.cnmp.mp.br/Detalhe?idProjeto=967"/>
    <n v="2"/>
  </r>
  <r>
    <x v="4"/>
    <s v="2012"/>
    <s v="230/2012"/>
    <x v="125"/>
    <x v="8"/>
    <s v="Atuar na prevenção e repressão do trabalho escravo e tráfico de pessoas"/>
    <s v="Trabalho"/>
    <s v="Indução de Políticas Públicas"/>
    <x v="1"/>
    <s v="https://bancodeprojetos.cnmp.mp.br/Detalhe?idProjeto=230"/>
    <n v="5"/>
  </r>
  <r>
    <x v="5"/>
    <s v="2018"/>
    <s v="1954/2018"/>
    <x v="126"/>
    <x v="5"/>
    <s v="Fortalecer a prevenção e repressão de crimes graves, tanto comuns quanto militares"/>
    <s v="Combate à Criminalidade"/>
    <s v="Redução da Criminalidade"/>
    <x v="0"/>
    <s v="https://bancodeprojetos.cnmp.mp.br/Detalhe?idProjeto=1954"/>
    <n v="0"/>
  </r>
  <r>
    <x v="5"/>
    <s v="2018"/>
    <s v="2033/2018"/>
    <x v="127"/>
    <x v="3"/>
    <s v="Fortalecer a prevenção e repressão de crimes graves, tanto comuns quanto militares"/>
    <s v="Combate à Criminalidade"/>
    <s v="Redução da Criminalidade"/>
    <x v="1"/>
    <s v="https://bancodeprojetos.cnmp.mp.br/Detalhe?idProjeto=2033"/>
    <n v="0"/>
  </r>
  <r>
    <x v="5"/>
    <s v="2018"/>
    <s v="2117/2018"/>
    <x v="128"/>
    <x v="6"/>
    <s v="Atuar na prevenção e repressão da criminalidade organizada, tráfico de drogas e crimes de fronteira"/>
    <s v="Combate à Criminalidade"/>
    <s v="Redução da Criminalidade"/>
    <x v="2"/>
    <s v="https://bancodeprojetos.cnmp.mp.br/Detalhe?idProjeto=2117"/>
    <n v="0"/>
  </r>
  <r>
    <x v="5"/>
    <s v="2018"/>
    <s v="2197/2018"/>
    <x v="129"/>
    <x v="0"/>
    <s v="Facilitar o diálogo do cidadão com o Ministério Público"/>
    <s v="Comunicação e Relacionamento"/>
    <s v="Comunicação e Relacionamento"/>
    <x v="1"/>
    <s v="https://bancodeprojetos.cnmp.mp.br/Detalhe?idProjeto=2197"/>
    <n v="0"/>
  </r>
  <r>
    <x v="5"/>
    <s v="2018"/>
    <s v="2125/2018"/>
    <x v="130"/>
    <x v="19"/>
    <s v="Facilitar o diálogo do cidadão com o Ministério Público"/>
    <s v="Comunicação e Relacionamento"/>
    <s v="Comunicação e Relacionamento"/>
    <x v="0"/>
    <s v="https://bancodeprojetos.cnmp.mp.br/Detalhe?idProjeto=2125"/>
    <n v="0"/>
  </r>
  <r>
    <x v="5"/>
    <s v="2018"/>
    <s v="2221/2018"/>
    <x v="131"/>
    <x v="9"/>
    <s v="Fortalecer a comunicação institucional"/>
    <s v="Comunicação e Relacionamento"/>
    <s v="Comunicação e Relacionamento"/>
    <x v="2"/>
    <s v="https://bancodeprojetos.cnmp.mp.br/Detalhe?idProjeto=2221"/>
    <n v="0"/>
  </r>
  <r>
    <x v="5"/>
    <s v="2016"/>
    <s v="1309/2016"/>
    <x v="132"/>
    <x v="24"/>
    <s v="Assegurar o direito à educação, à saúde e ao trabalho digno"/>
    <s v="Educação"/>
    <s v="Transformação Social"/>
    <x v="0"/>
    <s v="https://bancodeprojetos.cnmp.mp.br/Detalhe?idProjeto=1309"/>
    <n v="2"/>
  </r>
  <r>
    <x v="5"/>
    <s v="2014"/>
    <s v="821/2014"/>
    <x v="133"/>
    <x v="5"/>
    <s v="Assegurar o direito à educação, à saúde e ao trabalho digno"/>
    <s v="Educação"/>
    <s v="Defesa dos Direitos Fundamentais"/>
    <x v="0"/>
    <s v="https://bancodeprojetos.cnmp.mp.br/Detalhe?idProjeto=821"/>
    <n v="4"/>
  </r>
  <r>
    <x v="5"/>
    <s v="2018"/>
    <s v="2094/2018"/>
    <x v="134"/>
    <x v="6"/>
    <s v="Atuar de forma proativa, efetiva, preventiva e resolutiva, respeitando as competências constitucionais"/>
    <s v="Eficiência Operacional"/>
    <s v="Unidade e Eficiência na Atuação Institucional e Operacional"/>
    <x v="1"/>
    <s v="https://bancodeprojetos.cnmp.mp.br/Detalhe?idProjeto=2094"/>
    <n v="0"/>
  </r>
  <r>
    <x v="5"/>
    <s v="2018"/>
    <s v="2129/2018"/>
    <x v="135"/>
    <x v="12"/>
    <s v="Fortalecer a atuação integrada do Ministério Público"/>
    <s v="Eficiência Operacional"/>
    <s v="Unidade e Eficiência na Atuação Institucional e Operacional"/>
    <x v="0"/>
    <s v="https://bancodeprojetos.cnmp.mp.br/Detalhe?idProjeto=2129"/>
    <n v="0"/>
  </r>
  <r>
    <x v="5"/>
    <s v="2018"/>
    <s v="1799/2018"/>
    <x v="136"/>
    <x v="17"/>
    <s v="Intensificar parcerias e trabalhos em rede de cooperação com os setores público, privado, sociedade civil organizada e comunidade em geral"/>
    <s v="Eficiência Operacional"/>
    <s v="Profissionalização da Gestão"/>
    <x v="0"/>
    <s v="https://bancodeprojetos.cnmp.mp.br/Detalhe?idProjeto=1799"/>
    <n v="0"/>
  </r>
  <r>
    <x v="5"/>
    <s v="2017"/>
    <s v="1661/2017"/>
    <x v="137"/>
    <x v="9"/>
    <s v="Assegurar recursos orçamentários e otimizar sua locação"/>
    <s v="Gestão Orçamentária e Financeira"/>
    <s v="Profissionalização da Gestão"/>
    <x v="2"/>
    <s v="https://bancodeprojetos.cnmp.mp.br/Detalhe?idProjeto=1661"/>
    <n v="1"/>
  </r>
  <r>
    <x v="5"/>
    <s v="2015"/>
    <s v="1063/2015"/>
    <x v="138"/>
    <x v="8"/>
    <s v="Intensificar parcerias e trabalhos em rede de cooperação com os setores público, privado, sociedade civil organizada e comunidade em geral"/>
    <s v="Igualdade e Inclusão Social"/>
    <s v="Indução de Políticas Públicas"/>
    <x v="0"/>
    <s v="https://bancodeprojetos.cnmp.mp.br/Detalhe?idProjeto=1063"/>
    <n v="3"/>
  </r>
  <r>
    <x v="5"/>
    <s v="2018"/>
    <s v="2035/2018"/>
    <x v="139"/>
    <x v="12"/>
    <s v="Promover a igualdade, a inclusão social e assegurar o respeito às comunidades tradicionais"/>
    <s v="Igualdade e Inclusão Social"/>
    <s v="Transformação Social"/>
    <x v="1"/>
    <s v="https://bancodeprojetos.cnmp.mp.br/Detalhe?idProjeto=2035"/>
    <n v="0"/>
  </r>
  <r>
    <x v="5"/>
    <s v="2016"/>
    <s v="1255/2016"/>
    <x v="140"/>
    <x v="5"/>
    <s v="Combater a improbidade administrativa e defender o patrimônio público, social, histórico e cultural"/>
    <s v="Improbidade administrativa e corrupção"/>
    <s v="Redução da Corrupção"/>
    <x v="0"/>
    <s v="https://bancodeprojetos.cnmp.mp.br/Detalhe?idProjeto=1255"/>
    <n v="2"/>
  </r>
  <r>
    <x v="5"/>
    <s v="2017"/>
    <s v="1731/2017"/>
    <x v="141"/>
    <x v="5"/>
    <s v="Assegurar o direito à educação, à saúde e ao trabalho digno"/>
    <s v="Improbidade administrativa e corrupção"/>
    <s v="Redução da Corrupção"/>
    <x v="1"/>
    <s v="https://bancodeprojetos.cnmp.mp.br/Detalhe?idProjeto=1731"/>
    <n v="1"/>
  </r>
  <r>
    <x v="5"/>
    <s v="2018"/>
    <s v="1980/2018"/>
    <x v="142"/>
    <x v="22"/>
    <s v="Combater a improbidade administrativa e defender o patrimônio público, social, histórico e cultural"/>
    <s v="Improbidade administrativa e corrupção"/>
    <s v="Redução da Corrupção"/>
    <x v="2"/>
    <s v="https://bancodeprojetos.cnmp.mp.br/Detalhe?idProjeto=1980"/>
    <n v="0"/>
  </r>
  <r>
    <x v="5"/>
    <s v="2018"/>
    <s v="1958/2018"/>
    <x v="143"/>
    <x v="12"/>
    <s v="Assegurar o respeito aos direitos da criança e do adolescente, idoso e da pessoa com deficiência"/>
    <s v="Infância e Juventude"/>
    <s v="Indução de Políticas Públicas"/>
    <x v="1"/>
    <s v="https://bancodeprojetos.cnmp.mp.br/Detalhe?idProjeto=1958"/>
    <n v="0"/>
  </r>
  <r>
    <x v="5"/>
    <s v="2018"/>
    <s v="2201/2018"/>
    <x v="144"/>
    <x v="3"/>
    <s v="Assegurar o direito à educação, à saúde e ao trabalho digno"/>
    <s v="Infância e Juventude"/>
    <s v="Defesa dos Direitos Fundamentais"/>
    <x v="2"/>
    <s v="https://bancodeprojetos.cnmp.mp.br/Detalhe?idProjeto=2201"/>
    <n v="0"/>
  </r>
  <r>
    <x v="5"/>
    <s v="2014"/>
    <s v="777/2014"/>
    <x v="145"/>
    <x v="6"/>
    <s v="Assegurar o respeito aos direitos da criança e do adolescente, idoso e da pessoa com deficiência"/>
    <s v="Infância e Juventude"/>
    <s v="Indução de Políticas Públicas"/>
    <x v="2"/>
    <s v="https://bancodeprojetos.cnmp.mp.br/Detalhe?idProjeto=777"/>
    <n v="4"/>
  </r>
  <r>
    <x v="5"/>
    <s v="2014"/>
    <s v="832/2014"/>
    <x v="146"/>
    <x v="17"/>
    <s v="Atuar de forma proativa, efetiva, preventiva e resolutiva, respeitando as competências constitucionais"/>
    <s v="Infância e Juventude"/>
    <s v="Transformação Social"/>
    <x v="2"/>
    <s v="https://bancodeprojetos.cnmp.mp.br/Detalhe?idProjeto=832"/>
    <n v="4"/>
  </r>
  <r>
    <x v="5"/>
    <s v="2016"/>
    <s v="1186/2016"/>
    <x v="147"/>
    <x v="8"/>
    <s v="Zelar pela defesa e proteção do meio ambiente e desenvolvimento sustentáve"/>
    <s v="Meio Ambiente"/>
    <s v="Defesa dos Direitos Fundamentais"/>
    <x v="1"/>
    <s v="https://bancodeprojetos.cnmp.mp.br/Detalhe?idProjeto=1186"/>
    <n v="2"/>
  </r>
  <r>
    <x v="5"/>
    <s v="2018"/>
    <s v="2128/2018"/>
    <x v="148"/>
    <x v="14"/>
    <s v="Aprimorar e informatizar as rotinas administrativas"/>
    <s v="Profissionalização da Gestão"/>
    <s v="Unidade e Eficiência na Atuação Institucional e Operacional"/>
    <x v="2"/>
    <s v="https://bancodeprojetos.cnmp.mp.br/Detalhe?idProjeto=2128"/>
    <n v="0"/>
  </r>
  <r>
    <x v="5"/>
    <s v="2017"/>
    <s v="1660/2017"/>
    <x v="149"/>
    <x v="20"/>
    <s v="Aprimorar e informatizar as rotinas administrativas"/>
    <s v="Profissionalização da Gestão"/>
    <s v="Profissionalização da Gestão"/>
    <x v="1"/>
    <s v="https://bancodeprojetos.cnmp.mp.br/Detalhe?idProjeto=1660"/>
    <n v="1"/>
  </r>
  <r>
    <x v="5"/>
    <s v="2016"/>
    <s v="1298/2016"/>
    <x v="150"/>
    <x v="6"/>
    <s v="Aprimorar e informatizar as rotinas administrativas"/>
    <s v="Tecnologia da Informação"/>
    <s v="Tecnologia da Informação"/>
    <x v="2"/>
    <s v="https://bancodeprojetos.cnmp.mp.br/Detalhe?idProjeto=1298"/>
    <n v="2"/>
  </r>
  <r>
    <x v="5"/>
    <s v="2017"/>
    <s v="1565/2017"/>
    <x v="151"/>
    <x v="7"/>
    <s v="Atuar de forma proativa, efetiva, preventiva e resolutiva, respeitando as competências constitucionais"/>
    <s v="Tecnologia da Informação"/>
    <s v="Tecnologia da Informação"/>
    <x v="1"/>
    <s v="https://bancodeprojetos.cnmp.mp.br/Detalhe?idProjeto=1565"/>
    <n v="1"/>
  </r>
  <r>
    <x v="5"/>
    <s v="2018"/>
    <s v="2130/2018"/>
    <x v="152"/>
    <x v="3"/>
    <s v="Atuar na prevenção e repressão da criminalidade organizada, tráfico de drogas e crimes de fronteira"/>
    <s v="Tecnologia da Informação"/>
    <s v="Tecnologia da Informação"/>
    <x v="0"/>
    <s v="https://bancodeprojetos.cnmp.mp.br/Detalhe?idProjeto=2130"/>
    <n v="0"/>
  </r>
  <r>
    <x v="6"/>
    <s v="2018"/>
    <s v="1936/2018"/>
    <x v="153"/>
    <x v="12"/>
    <s v="Assegurar o direito à educação, à saúde e ao trabalho digno"/>
    <s v="Acesso à Informação"/>
    <s v="Comunicação e Relacionamento"/>
    <x v="2"/>
    <s v="https://bancodeprojetos.cnmp.mp.br/Detalhe?idProjeto=1936"/>
    <n v="1"/>
  </r>
  <r>
    <x v="6"/>
    <s v="2019"/>
    <s v="2441/2019"/>
    <x v="154"/>
    <x v="25"/>
    <s v="Fortalecer a prevenção e repressão de crimes graves, tanto comuns quanto militares"/>
    <s v="Combate à Criminalidade"/>
    <s v="Redução da Criminalidade"/>
    <x v="1"/>
    <s v="https://bancodeprojetos.cnmp.mp.br/Detalhe?idProjeto=2441"/>
    <n v="0"/>
  </r>
  <r>
    <x v="6"/>
    <s v="2017"/>
    <s v="1616/2017"/>
    <x v="155"/>
    <x v="6"/>
    <s v="Fortalecer a prevenção e repressão de crimes graves, tanto comuns quanto militares"/>
    <s v="Combate à Criminalidade"/>
    <s v="Redução da Criminalidade"/>
    <x v="0"/>
    <s v="https://bancodeprojetos.cnmp.mp.br/Detalhe?idProjeto=1616"/>
    <n v="2"/>
  </r>
  <r>
    <x v="6"/>
    <s v="2016"/>
    <s v="1155/2016"/>
    <x v="156"/>
    <x v="17"/>
    <s v="Intensificar parcerias e trabalhos em rede de cooperação com os setores público, privado, sociedade civil organizada e comunidade em geral"/>
    <s v="Combate à Criminalidade"/>
    <s v="Redução da Criminalidade"/>
    <x v="2"/>
    <s v="https://bancodeprojetos.cnmp.mp.br/Detalhe?idProjeto=1155"/>
    <n v="3"/>
  </r>
  <r>
    <x v="6"/>
    <s v="2019"/>
    <s v="2455/2019"/>
    <x v="157"/>
    <x v="1"/>
    <s v="Promover a igualdade, a inclusão social e assegurar o respeito às comunidades tradicionais"/>
    <s v="Comunicação e Relacionamento"/>
    <s v="Comunicação e Relacionamento"/>
    <x v="1"/>
    <s v="https://bancodeprojetos.cnmp.mp.br/Detalhe?idProjeto=2455"/>
    <n v="0"/>
  </r>
  <r>
    <x v="6"/>
    <s v="2019"/>
    <s v="2436/2019"/>
    <x v="158"/>
    <x v="5"/>
    <s v="Ampliar a atuação extrajudicial como forma de pacificação de conflitos"/>
    <s v="Comunicação e Relacionamento"/>
    <s v="Comunicação e Relacionamento"/>
    <x v="0"/>
    <s v="https://bancodeprojetos.cnmp.mp.br/Detalhe?idProjeto=2436"/>
    <n v="0"/>
  </r>
  <r>
    <x v="6"/>
    <s v="2014"/>
    <s v="723/2014"/>
    <x v="159"/>
    <x v="24"/>
    <s v="Intensificar o desenvolvimento de conhecimentos, habilidades e atitudes"/>
    <s v="Educação"/>
    <s v="Indução de Políticas Públicas"/>
    <x v="2"/>
    <s v="https://bancodeprojetos.cnmp.mp.br/Detalhe?idProjeto=723"/>
    <n v="5"/>
  </r>
  <r>
    <x v="6"/>
    <s v="2018"/>
    <s v="2135/2018"/>
    <x v="160"/>
    <x v="6"/>
    <s v="Aprimorar processos de planejamento e gestão"/>
    <s v="Eficiência Operacional"/>
    <s v="Unidade e Eficiência na Atuação Institucional e Operacional"/>
    <x v="1"/>
    <s v="https://bancodeprojetos.cnmp.mp.br/Detalhe?idProjeto=2135"/>
    <n v="1"/>
  </r>
  <r>
    <x v="6"/>
    <s v="2019"/>
    <s v="2330/2019"/>
    <x v="161"/>
    <x v="19"/>
    <s v="Ampliar a atuação extrajudicial como forma de pacificação de conflitos"/>
    <s v="Eficiência Operacional"/>
    <s v="Unidade e Eficiência na Atuação Institucional e Operacional"/>
    <x v="0"/>
    <s v="https://bancodeprojetos.cnmp.mp.br/Detalhe?idProjeto=2330"/>
    <n v="0"/>
  </r>
  <r>
    <x v="6"/>
    <s v="2018"/>
    <s v="2214/2018"/>
    <x v="162"/>
    <x v="10"/>
    <s v="Ampliar a atuação extrajudicial como forma de pacificação de conflitos"/>
    <s v="Eficiência Operacional"/>
    <s v="Unidade e Eficiência na Atuação Institucional e Operacional"/>
    <x v="2"/>
    <s v="https://bancodeprojetos.cnmp.mp.br/Detalhe?idProjeto=2214"/>
    <n v="1"/>
  </r>
  <r>
    <x v="6"/>
    <s v="2018"/>
    <s v="1850/2018"/>
    <x v="163"/>
    <x v="17"/>
    <s v="Facilitar o diálogo do cidadão com o Ministério Público"/>
    <s v="Eficiência Operacional"/>
    <s v="Profissionalização da Gestão"/>
    <x v="1"/>
    <s v="https://bancodeprojetos.cnmp.mp.br/Detalhe?idProjeto=1850"/>
    <n v="1"/>
  </r>
  <r>
    <x v="6"/>
    <s v="2019"/>
    <s v="2312/2019"/>
    <x v="164"/>
    <x v="0"/>
    <s v="Ampliar a atuação extrajudicial como forma de pacificação de conflitos"/>
    <s v="Eficiência Operacional"/>
    <s v="Profissionalização da Gestão"/>
    <x v="0"/>
    <s v="https://bancodeprojetos.cnmp.mp.br/Detalhe?idProjeto=2312"/>
    <n v="0"/>
  </r>
  <r>
    <x v="6"/>
    <s v="2017"/>
    <s v="1718/2017"/>
    <x v="165"/>
    <x v="10"/>
    <s v="Atuar de forma proativa, efetiva, preventiva e resolutiva, respeitando as competências constitucionais"/>
    <s v="Igualdade e Inclusão Social"/>
    <s v="Defesa dos Direitos Fundamentais"/>
    <x v="1"/>
    <s v="https://bancodeprojetos.cnmp.mp.br/Detalhe?idProjeto=1718"/>
    <n v="2"/>
  </r>
  <r>
    <x v="6"/>
    <s v="2018"/>
    <s v="1992/2018"/>
    <x v="166"/>
    <x v="14"/>
    <s v="Promover a igualdade, a inclusão social e assegurar o respeito às comunidades tradicionais"/>
    <s v="Igualdade e Inclusão Social"/>
    <s v="Defesa dos Direitos Fundamentais"/>
    <x v="2"/>
    <s v="https://bancodeprojetos.cnmp.mp.br/Detalhe?idProjeto=1992"/>
    <n v="1"/>
  </r>
  <r>
    <x v="6"/>
    <s v="2017"/>
    <s v="1745/2017"/>
    <x v="167"/>
    <x v="10"/>
    <s v="Ampliar a atuação extrajudicial como forma de pacificação de conflitos"/>
    <s v="Igualdade e Inclusão Social"/>
    <s v="Transformação Social"/>
    <x v="1"/>
    <s v="https://bancodeprojetos.cnmp.mp.br/Detalhe?idProjeto=1745"/>
    <n v="2"/>
  </r>
  <r>
    <x v="6"/>
    <s v="2017"/>
    <s v="1656/2017"/>
    <x v="168"/>
    <x v="5"/>
    <s v="Combater a improbidade administrativa e defender o patrimônio público, social, histórico e cultural"/>
    <s v="Improbidade administrativa e corrupção"/>
    <s v="Redução da Corrupção"/>
    <x v="1"/>
    <s v="https://bancodeprojetos.cnmp.mp.br/Detalhe?idProjeto=1656"/>
    <n v="2"/>
  </r>
  <r>
    <x v="6"/>
    <s v="2018"/>
    <s v="1890/2018"/>
    <x v="169"/>
    <x v="5"/>
    <s v="Combater a improbidade administrativa e defender o patrimônio público, social, histórico e cultural"/>
    <s v="Improbidade administrativa e corrupção"/>
    <s v="Redução da Corrupção"/>
    <x v="0"/>
    <s v="https://bancodeprojetos.cnmp.mp.br/Detalhe?idProjeto=1890"/>
    <n v="1"/>
  </r>
  <r>
    <x v="6"/>
    <s v="2017"/>
    <s v="1659/2017"/>
    <x v="170"/>
    <x v="5"/>
    <s v="Combater a improbidade administrativa e defender o patrimônio público, social, histórico e cultural"/>
    <s v="Improbidade administrativa e corrupção"/>
    <s v="Redução da Corrupção"/>
    <x v="2"/>
    <s v="https://bancodeprojetos.cnmp.mp.br/Detalhe?idProjeto=1659"/>
    <n v="2"/>
  </r>
  <r>
    <x v="6"/>
    <s v="2016"/>
    <s v="1206/2016"/>
    <x v="171"/>
    <x v="7"/>
    <s v="Assegurar o respeito aos direitos da criança e do adolescente, idoso e da pessoa com deficiência"/>
    <s v="Infância e Juventude"/>
    <s v="Defesa dos Direitos Fundamentais"/>
    <x v="0"/>
    <s v="https://bancodeprojetos.cnmp.mp.br/Detalhe?idProjeto=1206"/>
    <n v="3"/>
  </r>
  <r>
    <x v="6"/>
    <s v="2019"/>
    <s v="2542/2019"/>
    <x v="172"/>
    <x v="9"/>
    <s v="Ampliar a atuação extrajudicial como forma de pacificação de conflitos"/>
    <s v="Infância e Juventude"/>
    <s v="Transformação Social"/>
    <x v="2"/>
    <s v="https://bancodeprojetos.cnmp.mp.br/Detalhe?idProjeto=2542"/>
    <n v="0"/>
  </r>
  <r>
    <x v="6"/>
    <s v="2018"/>
    <s v="2151/2018"/>
    <x v="173"/>
    <x v="22"/>
    <s v="Assegurar o respeito aos direitos da criança e do adolescente, idoso e da pessoa com deficiência"/>
    <s v="Infância e Juventude"/>
    <s v="Indução de Políticas Públicas"/>
    <x v="1"/>
    <s v="https://bancodeprojetos.cnmp.mp.br/Detalhe?idProjeto=2151"/>
    <n v="1"/>
  </r>
  <r>
    <x v="6"/>
    <s v="2016"/>
    <s v="1144/2016"/>
    <x v="174"/>
    <x v="10"/>
    <s v="Zelar pela defesa e proteção do meio ambiente e desenvolvimento sustentável"/>
    <s v="Meio Ambiente"/>
    <s v="Indução de Políticas Públicas"/>
    <x v="0"/>
    <s v="https://bancodeprojetos.cnmp.mp.br/Detalhe?idProjeto=1144"/>
    <n v="3"/>
  </r>
  <r>
    <x v="6"/>
    <s v="2016"/>
    <s v="1302/2016"/>
    <x v="175"/>
    <x v="16"/>
    <s v="Fomentar a cultura de resultados"/>
    <s v="Profissionalização da Gestão"/>
    <s v="Profissionalização da Gestão"/>
    <x v="2"/>
    <s v="https://bancodeprojetos.cnmp.mp.br/Detalhe?idProjeto=1302"/>
    <n v="3"/>
  </r>
  <r>
    <x v="6"/>
    <s v="2019"/>
    <s v="2416/2019"/>
    <x v="176"/>
    <x v="21"/>
    <s v="Intensificar parcerias e trabalhos em rede de cooperação com os setores público, privado, sociedade civil organizada e comunidade em geral"/>
    <s v="Tecnologia da Informação"/>
    <s v="Tecnologia da Informação"/>
    <x v="1"/>
    <s v="https://bancodeprojetos.cnmp.mp.br/Detalhe?idProjeto=2416"/>
    <n v="0"/>
  </r>
  <r>
    <x v="6"/>
    <s v="2017"/>
    <s v="1638/2017"/>
    <x v="177"/>
    <x v="20"/>
    <s v="Fomentar a integração de bancos de dados"/>
    <s v="Tecnologia da Informação"/>
    <s v="Tecnologia da Informação"/>
    <x v="0"/>
    <s v="https://bancodeprojetos.cnmp.mp.br/Detalhe?idProjeto=1638"/>
    <n v="2"/>
  </r>
  <r>
    <x v="6"/>
    <s v="2018"/>
    <s v="2185/2018"/>
    <x v="178"/>
    <x v="13"/>
    <s v="Atuar de forma proativa, efetiva, preventiva e resolutiva, respeitando as competências constitucionais"/>
    <s v="Tecnologia da Informação"/>
    <s v="Tecnologia da Informação"/>
    <x v="2"/>
    <s v="https://bancodeprojetos.cnmp.mp.br/Detalhe?idProjeto=2185"/>
    <n v="1"/>
  </r>
  <r>
    <x v="6"/>
    <s v="2018"/>
    <s v="2025/2018"/>
    <x v="179"/>
    <x v="12"/>
    <s v="Assegurar o direito à educação, à saúde e ao trabalho digno"/>
    <s v="Trabalho"/>
    <s v="Transformação Social"/>
    <x v="0"/>
    <s v="https://bancodeprojetos.cnmp.mp.br/Detalhe?idProjeto=2025"/>
    <n v="1"/>
  </r>
  <r>
    <x v="7"/>
    <s v="2015"/>
    <s v="1019/2015"/>
    <x v="180"/>
    <x v="14"/>
    <s v="Aperfeiçoar o sistema prisional e as medidas alternativas"/>
    <s v="Igualdade e Inclusão Social "/>
    <s v="Defesa dos Direitos Fundamentais"/>
    <x v="2"/>
    <s v="https://bancodeprojetos.cnmp.mp.br/Detalhe?idProjeto=1019"/>
    <n v="5"/>
  </r>
  <r>
    <x v="7"/>
    <s v="2019"/>
    <s v="2458/2019"/>
    <x v="181"/>
    <x v="9"/>
    <s v="Assegurar o respeito aos direitos da criança e do adolescente, idoso e da pessoa com deficiência"/>
    <s v="Infância e Juventude"/>
    <s v="Defesa dos Direitos Fundamentais"/>
    <x v="1"/>
    <s v="https://bancodeprojetos.cnmp.mp.br/Detalhe?idProjeto=2458"/>
    <n v="1"/>
  </r>
  <r>
    <x v="7"/>
    <s v="2019"/>
    <s v="2561/2019"/>
    <x v="182"/>
    <x v="25"/>
    <s v="Zelar pela defesa e proteção do meio ambiente e desenvolvimento sustentável"/>
    <s v="Meio Ambiente"/>
    <s v="Defesa dos Direitos Fundamentais"/>
    <x v="0"/>
    <s v="https://bancodeprojetos.cnmp.mp.br/Detalhe?idProjeto=2561"/>
    <n v="1"/>
  </r>
  <r>
    <x v="7"/>
    <s v="2016"/>
    <s v="1366/2016"/>
    <x v="183"/>
    <x v="14"/>
    <s v="Ampliar a atuação extrajudicial como forma de pacificação de conflitos"/>
    <s v="Educação"/>
    <s v="Transformação Social"/>
    <x v="0"/>
    <s v="https://bancodeprojetos.cnmp.mp.br/Detalhe?idProjeto=1366"/>
    <n v="4"/>
  </r>
  <r>
    <x v="7"/>
    <s v="2019"/>
    <s v="2322/2019"/>
    <x v="184"/>
    <x v="12"/>
    <s v="Promover a igualdade, a inclusão social e assegurar o respeito às comunidades tradicionais"/>
    <s v="Comunidades Tradicionais"/>
    <s v="Transformação Social"/>
    <x v="2"/>
    <s v="https://bancodeprojetos.cnmp.mp.br/Detalhe?idProjeto=2322"/>
    <n v="1"/>
  </r>
  <r>
    <x v="7"/>
    <s v="2020"/>
    <s v="2754/2020"/>
    <x v="185"/>
    <x v="12"/>
    <s v="Atuar na prevenção e repressão do trabalho escravo e tráfico de pessoas"/>
    <s v="Trabalho"/>
    <s v="Transformação Social"/>
    <x v="1"/>
    <s v="https://bancodeprojetos.cnmp.mp.br/Detalhe?idProjeto=2754"/>
    <n v="0"/>
  </r>
  <r>
    <x v="7"/>
    <s v="2014"/>
    <s v="0674/2014"/>
    <x v="186"/>
    <x v="10"/>
    <s v="Assegurar o respeito aos direitos da criança e do adolescente, idoso e da pessoa com deficiência"/>
    <s v="Infância e Juventude"/>
    <s v="Indução de Políticas Públicas"/>
    <x v="2"/>
    <s v="https://bancodeprojetos.cnmp.mp.br/Detalhe?idProjeto=674"/>
    <n v="6"/>
  </r>
  <r>
    <x v="7"/>
    <s v="2018"/>
    <s v="2192/2018"/>
    <x v="187"/>
    <x v="1"/>
    <s v="Zelar pela defesa e proteção do meio ambiente e desenvolvimento sustentável"/>
    <s v="Meio Ambiente"/>
    <s v="Indução de Políticas Públicas"/>
    <x v="1"/>
    <s v="https://bancodeprojetos.cnmp.mp.br/Detalhe?idProjeto=2192"/>
    <n v="2"/>
  </r>
  <r>
    <x v="7"/>
    <s v="2019"/>
    <s v="2512/2019"/>
    <x v="188"/>
    <x v="8"/>
    <s v="Intensificar parcerias e trabalhos em rede de cooperação com os setores público, privado, sociedade civil organizada e comunidade em geral"/>
    <s v="Igualdade e Inclusão Social"/>
    <s v="Indução de Políticas Públicas"/>
    <x v="0"/>
    <s v="https://bancodeprojetos.cnmp.mp.br/Detalhe?idProjeto=2512"/>
    <n v="1"/>
  </r>
  <r>
    <x v="7"/>
    <s v="2019"/>
    <s v="2492/2019"/>
    <x v="189"/>
    <x v="6"/>
    <s v="Atuar na prevenção e repressão da criminalidade organizada, tráfico de drogas e crimes de fronteira"/>
    <s v="Combate à Criminalidade"/>
    <s v="Redução da Criminalidade"/>
    <x v="1"/>
    <s v="https://bancodeprojetos.cnmp.mp.br/Detalhe?idProjeto=2492"/>
    <n v="1"/>
  </r>
  <r>
    <x v="7"/>
    <s v="2020"/>
    <s v="2879/2020"/>
    <x v="190"/>
    <x v="26"/>
    <s v="Atuar na prevenção e repressão da criminalidade organizada, tráfico de drogas e crimes de fronteira"/>
    <s v="Combate à Criminalidade"/>
    <s v="Redução da Criminalidade"/>
    <x v="0"/>
    <s v="https://bancodeprojetos.cnmp.mp.br/Detalhe?idProjeto=2879"/>
    <n v="0"/>
  </r>
  <r>
    <x v="7"/>
    <s v="2020"/>
    <s v="2898/2020"/>
    <x v="191"/>
    <x v="10"/>
    <s v="Atuar na prevenção e repressão da criminalidade organizada, tráfico de drogas e crimes de fronteira"/>
    <s v="Combate à Criminalidade"/>
    <s v="Redução da Criminalidade"/>
    <x v="2"/>
    <s v="https://bancodeprojetos.cnmp.mp.br/Detalhe?idProjeto=2898"/>
    <n v="0"/>
  </r>
  <r>
    <x v="7"/>
    <s v="2017"/>
    <s v="1633/2017"/>
    <x v="192"/>
    <x v="7"/>
    <s v="Improbidade administrativa e corrupção"/>
    <s v="Patrícia do Couto Villela"/>
    <s v="Redução da Corrupção"/>
    <x v="2"/>
    <s v="https://bancodeprojetos.cnmp.mp.br/Detalhe?idProjeto=1633"/>
    <n v="3"/>
  </r>
  <r>
    <x v="7"/>
    <s v="2020"/>
    <s v="2681/2020"/>
    <x v="193"/>
    <x v="17"/>
    <s v="Combater a improbidade administrativa e defender o patrimônio público, social, histórico e cultural"/>
    <s v="Improbidade administrativa e corrupção"/>
    <s v="Redução da Corrupção"/>
    <x v="0"/>
    <s v="https://bancodeprojetos.cnmp.mp.br/Detalhe?idProjeto=2681"/>
    <n v="0"/>
  </r>
  <r>
    <x v="7"/>
    <s v="2020"/>
    <s v="2729/2020"/>
    <x v="194"/>
    <x v="15"/>
    <s v="Combater a improbidade administrativa e defender o patrimônio público, social, histórico e cultural"/>
    <s v="Improbidade administrativa e corrupção"/>
    <s v="Redução da Corrupção"/>
    <x v="1"/>
    <s v="https://bancodeprojetos.cnmp.mp.br/Detalhe?idProjeto=2729"/>
    <n v="0"/>
  </r>
  <r>
    <x v="7"/>
    <s v="2017"/>
    <s v="1462/2017"/>
    <x v="195"/>
    <x v="24"/>
    <s v="Atuar de forma proativa, efetiva, preventiva e resolutiva, respeitando as competências constitucionais"/>
    <s v="Atividade de Orientação"/>
    <s v="Unidade e Eficiência na Atuação Institucional e Operacional"/>
    <x v="2"/>
    <s v="https://bancodeprojetos.cnmp.mp.br/Detalhe?idProjeto=1462"/>
    <n v="3"/>
  </r>
  <r>
    <x v="7"/>
    <s v="2019"/>
    <s v="2653/2019"/>
    <x v="196"/>
    <x v="22"/>
    <s v="Atuar de forma proativa, efetiva, preventiva e resolutiva, respeitando as competências constitucionais"/>
    <s v="Eficiência Operacional"/>
    <s v="Unidade e Eficiência na Atuação Institucional e Operacional"/>
    <x v="0"/>
    <s v="https://bancodeprojetos.cnmp.mp.br/Detalhe?idProjeto=2653"/>
    <n v="1"/>
  </r>
  <r>
    <x v="7"/>
    <s v="2020"/>
    <s v="2789/2020"/>
    <x v="197"/>
    <x v="6"/>
    <s v="Ampliar a atuação extrajudicial como forma de pacificação de conflitos"/>
    <s v="Eficiência Operacional"/>
    <s v="Unidade e Eficiência na Atuação Institucional e Operacional"/>
    <x v="1"/>
    <s v="https://bancodeprojetos.cnmp.mp.br/Detalhe?idProjeto=2789"/>
    <n v="0"/>
  </r>
  <r>
    <x v="7"/>
    <s v="2017"/>
    <s v="1506/2017"/>
    <x v="198"/>
    <x v="19"/>
    <s v="Intensificar parcerias e trabalhos em rede de cooperação com os setores público, privado, sociedade civil organizada e comunidade em geral"/>
    <s v="Acesso à Informação"/>
    <s v="Comunicação e Relacionamento"/>
    <x v="0"/>
    <s v="https://bancodeprojetos.cnmp.mp.br/Detalhe?idProjeto=1506"/>
    <n v="3"/>
  </r>
  <r>
    <x v="7"/>
    <s v="2018"/>
    <s v="2018/2018"/>
    <x v="199"/>
    <x v="25"/>
    <s v="Atuar de forma proativa, efetiva, preventiva e resolutiva, respeitando as competências constitucionais"/>
    <s v="Comunicação e Relacionamento"/>
    <s v="Comunicação e Relacionamento"/>
    <x v="1"/>
    <s v="https://bancodeprojetos.cnmp.mp.br/Detalhe?idProjeto=2018"/>
    <n v="2"/>
  </r>
  <r>
    <x v="7"/>
    <s v="2018"/>
    <s v="2095/2018"/>
    <x v="200"/>
    <x v="4"/>
    <s v="Intensificar parcerias e trabalhos em rede de cooperação com os setores público, privado, sociedade civil organizada e comunidade em geral"/>
    <s v="Transparência"/>
    <s v="Comunicação e Relacionamento"/>
    <x v="2"/>
    <s v="https://bancodeprojetos.cnmp.mp.br/Detalhe?idProjeto=2095"/>
    <n v="2"/>
  </r>
  <r>
    <x v="7"/>
    <s v="2018"/>
    <s v="2205/2018"/>
    <x v="201"/>
    <x v="1"/>
    <s v="Aprimorar e informatizar as rotinas administrativas"/>
    <s v="Profissionalização da Gestão"/>
    <s v="Profissionalização da Gestão"/>
    <x v="1"/>
    <s v="https://bancodeprojetos.cnmp.mp.br/Detalhe?idProjeto=2205"/>
    <n v="2"/>
  </r>
  <r>
    <x v="7"/>
    <s v="2019"/>
    <s v="2649/2019"/>
    <x v="202"/>
    <x v="7"/>
    <s v="Assegurar o respeito aos direitos da criança e do adolescente, idoso e da pessoa com deficiência"/>
    <s v="Governança do Planejamento Estratégico"/>
    <s v="Profissionalização da Gestão"/>
    <x v="0"/>
    <s v="https://bancodeprojetos.cnmp.mp.br/Detalhe?idProjeto=2649"/>
    <n v="1"/>
  </r>
  <r>
    <x v="7"/>
    <s v="2020"/>
    <s v="2795/2020"/>
    <x v="203"/>
    <x v="6"/>
    <s v="Intensificar o desenvolvimento de conhecimentos, habilidades e atitudes"/>
    <s v="Gestão de Pessoas"/>
    <s v="Profissionalização da Gestão"/>
    <x v="2"/>
    <s v="https://bancodeprojetos.cnmp.mp.br/Detalhe?idProjeto=2795"/>
    <n v="0"/>
  </r>
  <r>
    <x v="7"/>
    <s v="2018"/>
    <s v="2071/2018"/>
    <x v="204"/>
    <x v="12"/>
    <s v="Aprimorar e informatizar as rotinas administrativas"/>
    <s v="Tecnologia da Informação"/>
    <s v="Tecnologia da Informação"/>
    <x v="0"/>
    <s v="https://bancodeprojetos.cnmp.mp.br/Detalhe?idProjeto=2071"/>
    <n v="2"/>
  </r>
  <r>
    <x v="7"/>
    <s v="2020"/>
    <s v="2730/2020"/>
    <x v="205"/>
    <x v="25"/>
    <s v="Assegurar o direito à educação, à saúde e ao trabalho digno"/>
    <s v="Tecnologia da Informação"/>
    <s v="Tecnologia da Informação"/>
    <x v="2"/>
    <s v="https://bancodeprojetos.cnmp.mp.br/Detalhe?idProjeto=2730"/>
    <n v="0"/>
  </r>
  <r>
    <x v="7"/>
    <s v="2020"/>
    <s v="2817/2020"/>
    <x v="206"/>
    <x v="11"/>
    <s v="Combater a improbidade administrativa e defender o patrimônio público, social, histórico e cultural"/>
    <s v="Tecnologia da Informação"/>
    <s v="Tecnologia da Informação"/>
    <x v="1"/>
    <s v="https://bancodeprojetos.cnmp.mp.br/Detalhe?idProjeto=2817"/>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1" applyNumberFormats="0" applyBorderFormats="0" applyFontFormats="0" applyPatternFormats="0" applyAlignmentFormats="0" applyWidthHeightFormats="1" dataCaption="Valores" updatedVersion="5" minRefreshableVersion="3" useAutoFormatting="1" rowGrandTotals="0" itemPrintTitles="1" createdVersion="4" indent="0" compact="0" compactData="0" multipleFieldFilters="0">
  <location ref="B5:D18" firstHeaderRow="1" firstDataRow="1" firstDataCol="3" rowPageCount="1" colPageCount="1"/>
  <pivotFields count="11">
    <pivotField axis="axisRow" compact="0" outline="0" showAll="0" sortType="ascending" defaultSubtotal="0">
      <items count="8">
        <item x="0"/>
        <item x="1"/>
        <item sd="0" x="2"/>
        <item x="3"/>
        <item x="4"/>
        <item x="5"/>
        <item x="6"/>
        <item x="7"/>
      </items>
    </pivotField>
    <pivotField compact="0" outline="0" showAll="0"/>
    <pivotField compact="0" outline="0" showAll="0"/>
    <pivotField axis="axisRow" compact="0" outline="0" showAll="0" defaultSubtotal="0">
      <items count="207">
        <item x="175"/>
        <item x="168"/>
        <item x="123"/>
        <item x="187"/>
        <item x="159"/>
        <item x="107"/>
        <item x="75"/>
        <item x="145"/>
        <item x="154"/>
        <item x="139"/>
        <item x="54"/>
        <item x="170"/>
        <item x="199"/>
        <item x="108"/>
        <item x="189"/>
        <item x="40"/>
        <item x="157"/>
        <item x="176"/>
        <item x="95"/>
        <item x="98"/>
        <item x="11"/>
        <item x="2"/>
        <item x="90"/>
        <item x="21"/>
        <item x="164"/>
        <item x="104"/>
        <item x="79"/>
        <item x="86"/>
        <item x="20"/>
        <item x="41"/>
        <item x="165"/>
        <item x="26"/>
        <item x="80"/>
        <item x="169"/>
        <item x="192"/>
        <item x="174"/>
        <item x="37"/>
        <item x="62"/>
        <item x="31"/>
        <item x="200"/>
        <item x="186"/>
        <item x="7"/>
        <item x="117"/>
        <item x="196"/>
        <item x="36"/>
        <item x="137"/>
        <item x="194"/>
        <item x="205"/>
        <item x="46"/>
        <item x="66"/>
        <item x="88"/>
        <item x="177"/>
        <item x="134"/>
        <item x="191"/>
        <item x="111"/>
        <item x="70"/>
        <item x="58"/>
        <item x="113"/>
        <item x="8"/>
        <item x="150"/>
        <item x="148"/>
        <item x="129"/>
        <item x="53"/>
        <item x="63"/>
        <item x="121"/>
        <item x="203"/>
        <item x="185"/>
        <item x="201"/>
        <item x="114"/>
        <item x="43"/>
        <item x="57"/>
        <item x="116"/>
        <item x="162"/>
        <item x="77"/>
        <item x="155"/>
        <item x="146"/>
        <item x="56"/>
        <item x="71"/>
        <item x="100"/>
        <item x="10"/>
        <item x="67"/>
        <item x="27"/>
        <item x="18"/>
        <item x="68"/>
        <item x="181"/>
        <item x="142"/>
        <item x="110"/>
        <item x="140"/>
        <item x="109"/>
        <item x="33"/>
        <item x="124"/>
        <item x="22"/>
        <item x="163"/>
        <item x="190"/>
        <item x="115"/>
        <item x="61"/>
        <item x="39"/>
        <item x="195"/>
        <item x="81"/>
        <item x="0"/>
        <item x="35"/>
        <item x="161"/>
        <item x="91"/>
        <item x="160"/>
        <item x="12"/>
        <item x="167"/>
        <item x="83"/>
        <item x="130"/>
        <item x="74"/>
        <item x="25"/>
        <item x="24"/>
        <item x="178"/>
        <item x="50"/>
        <item x="204"/>
        <item x="193"/>
        <item x="101"/>
        <item x="158"/>
        <item x="118"/>
        <item x="96"/>
        <item x="197"/>
        <item x="179"/>
        <item x="6"/>
        <item x="78"/>
        <item x="48"/>
        <item x="106"/>
        <item x="141"/>
        <item x="180"/>
        <item x="1"/>
        <item x="202"/>
        <item x="151"/>
        <item x="32"/>
        <item x="172"/>
        <item x="49"/>
        <item x="133"/>
        <item x="17"/>
        <item x="16"/>
        <item x="85"/>
        <item x="105"/>
        <item x="183"/>
        <item x="13"/>
        <item x="206"/>
        <item x="112"/>
        <item x="69"/>
        <item x="51"/>
        <item x="143"/>
        <item x="72"/>
        <item x="55"/>
        <item x="3"/>
        <item x="94"/>
        <item x="198"/>
        <item x="93"/>
        <item x="147"/>
        <item x="42"/>
        <item x="34"/>
        <item x="149"/>
        <item x="9"/>
        <item x="92"/>
        <item x="87"/>
        <item x="47"/>
        <item x="82"/>
        <item x="126"/>
        <item x="64"/>
        <item x="122"/>
        <item x="59"/>
        <item x="184"/>
        <item x="144"/>
        <item x="119"/>
        <item x="28"/>
        <item x="5"/>
        <item x="182"/>
        <item x="156"/>
        <item x="38"/>
        <item x="89"/>
        <item x="131"/>
        <item x="125"/>
        <item x="15"/>
        <item x="132"/>
        <item x="171"/>
        <item x="120"/>
        <item x="19"/>
        <item x="136"/>
        <item x="138"/>
        <item x="188"/>
        <item x="102"/>
        <item x="30"/>
        <item x="65"/>
        <item x="173"/>
        <item x="153"/>
        <item x="128"/>
        <item x="14"/>
        <item x="73"/>
        <item x="29"/>
        <item x="76"/>
        <item x="152"/>
        <item x="44"/>
        <item x="45"/>
        <item x="97"/>
        <item x="99"/>
        <item x="4"/>
        <item x="127"/>
        <item x="135"/>
        <item x="84"/>
        <item x="103"/>
        <item x="60"/>
        <item x="23"/>
        <item x="166"/>
        <item x="52"/>
      </items>
    </pivotField>
    <pivotField axis="axisPage" compact="0" outline="0" showAll="0">
      <items count="28">
        <item x="10"/>
        <item x="25"/>
        <item x="21"/>
        <item x="1"/>
        <item x="3"/>
        <item x="23"/>
        <item x="16"/>
        <item x="5"/>
        <item x="11"/>
        <item x="17"/>
        <item x="4"/>
        <item x="2"/>
        <item x="12"/>
        <item x="14"/>
        <item x="8"/>
        <item x="19"/>
        <item x="13"/>
        <item x="24"/>
        <item x="15"/>
        <item x="7"/>
        <item x="6"/>
        <item x="22"/>
        <item x="26"/>
        <item x="9"/>
        <item x="20"/>
        <item x="18"/>
        <item x="0"/>
        <item t="default"/>
      </items>
    </pivotField>
    <pivotField compact="0" outline="0" showAll="0"/>
    <pivotField compact="0" outline="0" showAll="0"/>
    <pivotField compact="0" outline="0" showAll="0"/>
    <pivotField axis="axisRow" compact="0" outline="0" showAll="0" defaultSubtotal="0">
      <items count="3">
        <item x="1"/>
        <item x="0"/>
        <item x="2"/>
      </items>
    </pivotField>
    <pivotField compact="0" outline="0" showAll="0"/>
    <pivotField compact="0" outline="0" showAll="0"/>
  </pivotFields>
  <rowFields count="3">
    <field x="3"/>
    <field x="0"/>
    <field x="8"/>
  </rowFields>
  <rowItems count="13">
    <i>
      <x v="18"/>
      <x v="3"/>
      <x v="1"/>
    </i>
    <i>
      <x v="42"/>
      <x v="4"/>
      <x v="1"/>
    </i>
    <i>
      <x v="45"/>
      <x v="5"/>
      <x v="2"/>
    </i>
    <i>
      <x v="57"/>
      <x v="4"/>
      <x v="1"/>
    </i>
    <i>
      <x v="63"/>
      <x v="2"/>
    </i>
    <i>
      <x v="84"/>
      <x v="7"/>
      <x/>
    </i>
    <i>
      <x v="89"/>
      <x v="1"/>
      <x/>
    </i>
    <i>
      <x v="131"/>
      <x v="6"/>
      <x v="2"/>
    </i>
    <i>
      <x v="139"/>
      <x/>
      <x/>
    </i>
    <i>
      <x v="155"/>
      <x/>
      <x/>
    </i>
    <i>
      <x v="173"/>
      <x v="5"/>
      <x v="2"/>
    </i>
    <i>
      <x v="184"/>
      <x v="1"/>
      <x v="1"/>
    </i>
    <i>
      <x v="204"/>
      <x/>
      <x/>
    </i>
  </rowItems>
  <colItems count="1">
    <i/>
  </colItems>
  <pageFields count="1">
    <pageField fld="4" item="23" hier="-1"/>
  </pageFields>
  <formats count="4">
    <format dxfId="3">
      <pivotArea field="4" type="button" dataOnly="0" labelOnly="1" outline="0" axis="axisPage" fieldPosition="0"/>
    </format>
    <format dxfId="2">
      <pivotArea dataOnly="0" labelOnly="1" outline="0" fieldPosition="0">
        <references count="1">
          <reference field="4" count="1">
            <x v="23"/>
          </reference>
        </references>
      </pivotArea>
    </format>
    <format dxfId="1">
      <pivotArea field="4" type="button" dataOnly="0" labelOnly="1" outline="0" axis="axisPage" fieldPosition="0"/>
    </format>
    <format dxfId="0">
      <pivotArea dataOnly="0" labelOnly="1" outline="0" fieldPosition="0">
        <references count="1">
          <reference field="4" count="1">
            <x v="23"/>
          </reference>
        </references>
      </pivotArea>
    </format>
  </formats>
  <pivotTableStyleInfo name="PivotStyleLight15"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bancodeprojetos.cnmp.mp.br/Detalhe?idProjeto=3169" TargetMode="External"/><Relationship Id="rId1" Type="http://schemas.openxmlformats.org/officeDocument/2006/relationships/hyperlink" Target="https://bancodeprojetos.cnmp.mp.br/Detalhe?idProjeto=1479" TargetMode="External"/><Relationship Id="rId4"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3" Type="http://schemas.openxmlformats.org/officeDocument/2006/relationships/hyperlink" Target="https://bancodeprojetos.cnmp.mp.br/Detalhe?idProjeto=" TargetMode="External"/><Relationship Id="rId18" Type="http://schemas.openxmlformats.org/officeDocument/2006/relationships/hyperlink" Target="https://bancodeprojetos.cnmp.mp.br/Detalhe?idProjeto=" TargetMode="External"/><Relationship Id="rId26" Type="http://schemas.openxmlformats.org/officeDocument/2006/relationships/hyperlink" Target="https://bancodeprojetos.cnmp.mp.br/Detalhe?idProjeto=" TargetMode="External"/><Relationship Id="rId39" Type="http://schemas.openxmlformats.org/officeDocument/2006/relationships/hyperlink" Target="https://bancodeprojetos.cnmp.mp.br/Detalhe?idProjeto=" TargetMode="External"/><Relationship Id="rId21" Type="http://schemas.openxmlformats.org/officeDocument/2006/relationships/hyperlink" Target="https://bancodeprojetos.cnmp.mp.br/Detalhe?idProjeto=65" TargetMode="External"/><Relationship Id="rId34" Type="http://schemas.openxmlformats.org/officeDocument/2006/relationships/hyperlink" Target="https://bancodeprojetos.cnmp.mp.br/Detalhe?idProjeto=" TargetMode="External"/><Relationship Id="rId42" Type="http://schemas.openxmlformats.org/officeDocument/2006/relationships/hyperlink" Target="https://bancodeprojetos.cnmp.mp.br/Detalhe?idProjeto=" TargetMode="External"/><Relationship Id="rId47" Type="http://schemas.openxmlformats.org/officeDocument/2006/relationships/hyperlink" Target="https://bancodeprojetos.cnmp.mp.br/Detalhe?idProjeto=" TargetMode="External"/><Relationship Id="rId50" Type="http://schemas.openxmlformats.org/officeDocument/2006/relationships/hyperlink" Target="https://bancodeprojetos.cnmp.mp.br/Detalhe?idProjeto=" TargetMode="External"/><Relationship Id="rId55" Type="http://schemas.openxmlformats.org/officeDocument/2006/relationships/hyperlink" Target="https://bancodeprojetos.cnmp.mp.br/Detalhe?idProjeto=" TargetMode="External"/><Relationship Id="rId63" Type="http://schemas.openxmlformats.org/officeDocument/2006/relationships/hyperlink" Target="https://bancodeprojetos.cnmp.mp.br/Detalhe?idProjeto=" TargetMode="External"/><Relationship Id="rId68" Type="http://schemas.openxmlformats.org/officeDocument/2006/relationships/hyperlink" Target="https://bancodeprojetos.cnmp.mp.br/Detalhe?idProjeto=" TargetMode="External"/><Relationship Id="rId76" Type="http://schemas.openxmlformats.org/officeDocument/2006/relationships/hyperlink" Target="https://bancodeprojetos.cnmp.mp.br/Detalhe?idProjeto=" TargetMode="External"/><Relationship Id="rId7" Type="http://schemas.openxmlformats.org/officeDocument/2006/relationships/hyperlink" Target="https://bancodeprojetos.cnmp.mp.br/Detalhe?idProjeto=" TargetMode="External"/><Relationship Id="rId71" Type="http://schemas.openxmlformats.org/officeDocument/2006/relationships/hyperlink" Target="https://bancodeprojetos.cnmp.mp.br/Detalhe?idProjeto=" TargetMode="External"/><Relationship Id="rId2" Type="http://schemas.openxmlformats.org/officeDocument/2006/relationships/hyperlink" Target="https://bancodeprojetos.cnmp.mp.br/Detalhe?idProjeto=" TargetMode="External"/><Relationship Id="rId16" Type="http://schemas.openxmlformats.org/officeDocument/2006/relationships/hyperlink" Target="https://bancodeprojetos.cnmp.mp.br/Detalhe?idProjeto=" TargetMode="External"/><Relationship Id="rId29" Type="http://schemas.openxmlformats.org/officeDocument/2006/relationships/hyperlink" Target="https://bancodeprojetos.cnmp.mp.br/Detalhe?idProjeto=" TargetMode="External"/><Relationship Id="rId11" Type="http://schemas.openxmlformats.org/officeDocument/2006/relationships/hyperlink" Target="https://bancodeprojetos.cnmp.mp.br/Detalhe?idProjeto=" TargetMode="External"/><Relationship Id="rId24" Type="http://schemas.openxmlformats.org/officeDocument/2006/relationships/hyperlink" Target="https://bancodeprojetos.cnmp.mp.br/Detalhe?idProjeto=" TargetMode="External"/><Relationship Id="rId32" Type="http://schemas.openxmlformats.org/officeDocument/2006/relationships/hyperlink" Target="https://bancodeprojetos.cnmp.mp.br/Detalhe?idProjeto=" TargetMode="External"/><Relationship Id="rId37" Type="http://schemas.openxmlformats.org/officeDocument/2006/relationships/hyperlink" Target="https://bancodeprojetos.cnmp.mp.br/Detalhe?idProjeto=" TargetMode="External"/><Relationship Id="rId40" Type="http://schemas.openxmlformats.org/officeDocument/2006/relationships/hyperlink" Target="https://bancodeprojetos.cnmp.mp.br/Detalhe?idProjeto=" TargetMode="External"/><Relationship Id="rId45" Type="http://schemas.openxmlformats.org/officeDocument/2006/relationships/hyperlink" Target="https://bancodeprojetos.cnmp.mp.br/Detalhe?idProjeto=" TargetMode="External"/><Relationship Id="rId53" Type="http://schemas.openxmlformats.org/officeDocument/2006/relationships/hyperlink" Target="https://bancodeprojetos.cnmp.mp.br/Detalhe?idProjeto=" TargetMode="External"/><Relationship Id="rId58" Type="http://schemas.openxmlformats.org/officeDocument/2006/relationships/hyperlink" Target="https://bancodeprojetos.cnmp.mp.br/Detalhe?idProjeto=" TargetMode="External"/><Relationship Id="rId66" Type="http://schemas.openxmlformats.org/officeDocument/2006/relationships/hyperlink" Target="https://bancodeprojetos.cnmp.mp.br/Detalhe?idProjeto=" TargetMode="External"/><Relationship Id="rId74" Type="http://schemas.openxmlformats.org/officeDocument/2006/relationships/hyperlink" Target="https://bancodeprojetos.cnmp.mp.br/Detalhe?idProjeto=" TargetMode="External"/><Relationship Id="rId79" Type="http://schemas.openxmlformats.org/officeDocument/2006/relationships/drawing" Target="../drawings/drawing4.xml"/><Relationship Id="rId5" Type="http://schemas.openxmlformats.org/officeDocument/2006/relationships/hyperlink" Target="https://bancodeprojetos.cnmp.mp.br/Detalhe?idProjeto=" TargetMode="External"/><Relationship Id="rId61" Type="http://schemas.openxmlformats.org/officeDocument/2006/relationships/hyperlink" Target="https://bancodeprojetos.cnmp.mp.br/Detalhe?idProjeto=" TargetMode="External"/><Relationship Id="rId10" Type="http://schemas.openxmlformats.org/officeDocument/2006/relationships/hyperlink" Target="https://bancodeprojetos.cnmp.mp.br/Detalhe?idProjeto=" TargetMode="External"/><Relationship Id="rId19" Type="http://schemas.openxmlformats.org/officeDocument/2006/relationships/hyperlink" Target="https://bancodeprojetos.cnmp.mp.br/Detalhe?idProjeto=" TargetMode="External"/><Relationship Id="rId31" Type="http://schemas.openxmlformats.org/officeDocument/2006/relationships/hyperlink" Target="https://bancodeprojetos.cnmp.mp.br/Detalhe?idProjeto=" TargetMode="External"/><Relationship Id="rId44" Type="http://schemas.openxmlformats.org/officeDocument/2006/relationships/hyperlink" Target="https://bancodeprojetos.cnmp.mp.br/Detalhe?idProjeto=" TargetMode="External"/><Relationship Id="rId52" Type="http://schemas.openxmlformats.org/officeDocument/2006/relationships/hyperlink" Target="https://bancodeprojetos.cnmp.mp.br/Detalhe?idProjeto=" TargetMode="External"/><Relationship Id="rId60" Type="http://schemas.openxmlformats.org/officeDocument/2006/relationships/hyperlink" Target="https://bancodeprojetos.cnmp.mp.br/Detalhe?idProjeto=" TargetMode="External"/><Relationship Id="rId65" Type="http://schemas.openxmlformats.org/officeDocument/2006/relationships/hyperlink" Target="https://bancodeprojetos.cnmp.mp.br/Detalhe?idProjeto=" TargetMode="External"/><Relationship Id="rId73" Type="http://schemas.openxmlformats.org/officeDocument/2006/relationships/hyperlink" Target="https://bancodeprojetos.cnmp.mp.br/Detalhe?idProjeto=" TargetMode="External"/><Relationship Id="rId78" Type="http://schemas.openxmlformats.org/officeDocument/2006/relationships/hyperlink" Target="https://bancodeprojetos.cnmp.mp.br/Detalhe?idProjeto=" TargetMode="External"/><Relationship Id="rId4" Type="http://schemas.openxmlformats.org/officeDocument/2006/relationships/hyperlink" Target="https://bancodeprojetos.cnmp.mp.br/Detalhe?idProjeto=" TargetMode="External"/><Relationship Id="rId9" Type="http://schemas.openxmlformats.org/officeDocument/2006/relationships/hyperlink" Target="https://bancodeprojetos.cnmp.mp.br/Detalhe?idProjeto=" TargetMode="External"/><Relationship Id="rId14" Type="http://schemas.openxmlformats.org/officeDocument/2006/relationships/hyperlink" Target="https://bancodeprojetos.cnmp.mp.br/Detalhe?idProjeto=" TargetMode="External"/><Relationship Id="rId22" Type="http://schemas.openxmlformats.org/officeDocument/2006/relationships/hyperlink" Target="https://bancodeprojetos.cnmp.mp.br/Detalhe?idProjeto=01" TargetMode="External"/><Relationship Id="rId27" Type="http://schemas.openxmlformats.org/officeDocument/2006/relationships/hyperlink" Target="https://bancodeprojetos.cnmp.mp.br/Detalhe?idProjeto=" TargetMode="External"/><Relationship Id="rId30" Type="http://schemas.openxmlformats.org/officeDocument/2006/relationships/hyperlink" Target="https://bancodeprojetos.cnmp.mp.br/Detalhe?idProjeto=" TargetMode="External"/><Relationship Id="rId35" Type="http://schemas.openxmlformats.org/officeDocument/2006/relationships/hyperlink" Target="https://bancodeprojetos.cnmp.mp.br/Detalhe?idProjeto=" TargetMode="External"/><Relationship Id="rId43" Type="http://schemas.openxmlformats.org/officeDocument/2006/relationships/hyperlink" Target="https://bancodeprojetos.cnmp.mp.br/Detalhe?idProjeto=" TargetMode="External"/><Relationship Id="rId48" Type="http://schemas.openxmlformats.org/officeDocument/2006/relationships/hyperlink" Target="https://bancodeprojetos.cnmp.mp.br/Detalhe?idProjeto=" TargetMode="External"/><Relationship Id="rId56" Type="http://schemas.openxmlformats.org/officeDocument/2006/relationships/hyperlink" Target="https://bancodeprojetos.cnmp.mp.br/Detalhe?idProjeto=" TargetMode="External"/><Relationship Id="rId64" Type="http://schemas.openxmlformats.org/officeDocument/2006/relationships/hyperlink" Target="https://bancodeprojetos.cnmp.mp.br/Detalhe?idProjeto=" TargetMode="External"/><Relationship Id="rId69" Type="http://schemas.openxmlformats.org/officeDocument/2006/relationships/hyperlink" Target="https://bancodeprojetos.cnmp.mp.br/Detalhe?idProjeto=" TargetMode="External"/><Relationship Id="rId77" Type="http://schemas.openxmlformats.org/officeDocument/2006/relationships/hyperlink" Target="https://bancodeprojetos.cnmp.mp.br/Detalhe?idProjeto=" TargetMode="External"/><Relationship Id="rId8" Type="http://schemas.openxmlformats.org/officeDocument/2006/relationships/hyperlink" Target="https://bancodeprojetos.cnmp.mp.br/Detalhe?idProjeto=" TargetMode="External"/><Relationship Id="rId51" Type="http://schemas.openxmlformats.org/officeDocument/2006/relationships/hyperlink" Target="https://bancodeprojetos.cnmp.mp.br/Detalhe?idProjeto=" TargetMode="External"/><Relationship Id="rId72" Type="http://schemas.openxmlformats.org/officeDocument/2006/relationships/hyperlink" Target="https://bancodeprojetos.cnmp.mp.br/Detalhe?idProjeto=" TargetMode="External"/><Relationship Id="rId3" Type="http://schemas.openxmlformats.org/officeDocument/2006/relationships/hyperlink" Target="https://bancodeprojetos.cnmp.mp.br/Detalhe?idProjeto=" TargetMode="External"/><Relationship Id="rId12" Type="http://schemas.openxmlformats.org/officeDocument/2006/relationships/hyperlink" Target="https://bancodeprojetos.cnmp.mp.br/Detalhe?idProjeto=" TargetMode="External"/><Relationship Id="rId17" Type="http://schemas.openxmlformats.org/officeDocument/2006/relationships/hyperlink" Target="https://bancodeprojetos.cnmp.mp.br/Detalhe?idProjeto=" TargetMode="External"/><Relationship Id="rId25" Type="http://schemas.openxmlformats.org/officeDocument/2006/relationships/hyperlink" Target="https://bancodeprojetos.cnmp.mp.br/Detalhe?idProjeto=" TargetMode="External"/><Relationship Id="rId33" Type="http://schemas.openxmlformats.org/officeDocument/2006/relationships/hyperlink" Target="https://bancodeprojetos.cnmp.mp.br/Detalhe?idProjeto=" TargetMode="External"/><Relationship Id="rId38" Type="http://schemas.openxmlformats.org/officeDocument/2006/relationships/hyperlink" Target="https://bancodeprojetos.cnmp.mp.br/Detalhe?idProjeto=" TargetMode="External"/><Relationship Id="rId46" Type="http://schemas.openxmlformats.org/officeDocument/2006/relationships/hyperlink" Target="https://bancodeprojetos.cnmp.mp.br/Detalhe?idProjeto=" TargetMode="External"/><Relationship Id="rId59" Type="http://schemas.openxmlformats.org/officeDocument/2006/relationships/hyperlink" Target="https://bancodeprojetos.cnmp.mp.br/Detalhe?idProjeto=" TargetMode="External"/><Relationship Id="rId67" Type="http://schemas.openxmlformats.org/officeDocument/2006/relationships/hyperlink" Target="https://bancodeprojetos.cnmp.mp.br/Detalhe?idProjeto=" TargetMode="External"/><Relationship Id="rId20" Type="http://schemas.openxmlformats.org/officeDocument/2006/relationships/hyperlink" Target="https://bancodeprojetos.cnmp.mp.br/Detalhe?idProjeto=" TargetMode="External"/><Relationship Id="rId41" Type="http://schemas.openxmlformats.org/officeDocument/2006/relationships/hyperlink" Target="https://bancodeprojetos.cnmp.mp.br/Detalhe?idProjeto=" TargetMode="External"/><Relationship Id="rId54" Type="http://schemas.openxmlformats.org/officeDocument/2006/relationships/hyperlink" Target="https://bancodeprojetos.cnmp.mp.br/Detalhe?idProjeto=" TargetMode="External"/><Relationship Id="rId62" Type="http://schemas.openxmlformats.org/officeDocument/2006/relationships/hyperlink" Target="https://bancodeprojetos.cnmp.mp.br/Detalhe?idProjeto=" TargetMode="External"/><Relationship Id="rId70" Type="http://schemas.openxmlformats.org/officeDocument/2006/relationships/hyperlink" Target="https://bancodeprojetos.cnmp.mp.br/Detalhe?idProjeto=" TargetMode="External"/><Relationship Id="rId75" Type="http://schemas.openxmlformats.org/officeDocument/2006/relationships/hyperlink" Target="https://bancodeprojetos.cnmp.mp.br/Detalhe?idProjeto=" TargetMode="External"/><Relationship Id="rId1" Type="http://schemas.openxmlformats.org/officeDocument/2006/relationships/hyperlink" Target="https://bancodeprojetos.cnmp.mp.br/Detalhe?idProjeto=980" TargetMode="External"/><Relationship Id="rId6" Type="http://schemas.openxmlformats.org/officeDocument/2006/relationships/hyperlink" Target="https://bancodeprojetos.cnmp.mp.br/Detalhe?idProjeto=" TargetMode="External"/><Relationship Id="rId15" Type="http://schemas.openxmlformats.org/officeDocument/2006/relationships/hyperlink" Target="https://bancodeprojetos.cnmp.mp.br/Detalhe?idProjeto=" TargetMode="External"/><Relationship Id="rId23" Type="http://schemas.openxmlformats.org/officeDocument/2006/relationships/hyperlink" Target="https://bancodeprojetos.cnmp.mp.br/Detalhe?idProjeto=" TargetMode="External"/><Relationship Id="rId28" Type="http://schemas.openxmlformats.org/officeDocument/2006/relationships/hyperlink" Target="https://bancodeprojetos.cnmp.mp.br/Detalhe?idProjeto=" TargetMode="External"/><Relationship Id="rId36" Type="http://schemas.openxmlformats.org/officeDocument/2006/relationships/hyperlink" Target="https://bancodeprojetos.cnmp.mp.br/Detalhe?idProjeto=" TargetMode="External"/><Relationship Id="rId49" Type="http://schemas.openxmlformats.org/officeDocument/2006/relationships/hyperlink" Target="https://bancodeprojetos.cnmp.mp.br/Detalhe?idProjeto=" TargetMode="External"/><Relationship Id="rId57" Type="http://schemas.openxmlformats.org/officeDocument/2006/relationships/hyperlink" Target="https://bancodeprojetos.cnmp.mp.br/Detalhe?idProjeto=" TargetMode="External"/></Relationships>
</file>

<file path=xl/worksheets/_rels/sheet13.xml.rels><?xml version="1.0" encoding="UTF-8" standalone="yes"?>
<Relationships xmlns="http://schemas.openxmlformats.org/package/2006/relationships"><Relationship Id="rId117" Type="http://schemas.openxmlformats.org/officeDocument/2006/relationships/hyperlink" Target="https://bancodeprojetos.cnmp.mp.br/Detalhe?idProjeto=654" TargetMode="External"/><Relationship Id="rId21" Type="http://schemas.openxmlformats.org/officeDocument/2006/relationships/hyperlink" Target="https://bancodeprojetos.cnmp.mp.br/Detalhe?idProjeto=372" TargetMode="External"/><Relationship Id="rId42" Type="http://schemas.openxmlformats.org/officeDocument/2006/relationships/hyperlink" Target="https://bancodeprojetos.cnmp.mp.br/Detalhe?idProjeto=429" TargetMode="External"/><Relationship Id="rId63" Type="http://schemas.openxmlformats.org/officeDocument/2006/relationships/hyperlink" Target="https://bancodeprojetos.cnmp.mp.br/Detalhe?idProjeto=1309" TargetMode="External"/><Relationship Id="rId84" Type="http://schemas.openxmlformats.org/officeDocument/2006/relationships/hyperlink" Target="https://bancodeprojetos.cnmp.mp.br/Detalhe?idProjeto=1661" TargetMode="External"/><Relationship Id="rId138" Type="http://schemas.openxmlformats.org/officeDocument/2006/relationships/hyperlink" Target="https://bancodeprojetos.cnmp.mp.br/Detalhe?idProjeto=1711" TargetMode="External"/><Relationship Id="rId159" Type="http://schemas.openxmlformats.org/officeDocument/2006/relationships/hyperlink" Target="https://bancodeprojetos.cnmp.mp.br/Detalhe?idProjeto=2542" TargetMode="External"/><Relationship Id="rId170" Type="http://schemas.openxmlformats.org/officeDocument/2006/relationships/hyperlink" Target="https://bancodeprojetos.cnmp.mp.br/Detalhe?idProjeto=2330" TargetMode="External"/><Relationship Id="rId191" Type="http://schemas.openxmlformats.org/officeDocument/2006/relationships/hyperlink" Target="https://bancodeprojetos.cnmp.mp.br/Detalhe?idProjeto=2879" TargetMode="External"/><Relationship Id="rId205" Type="http://schemas.openxmlformats.org/officeDocument/2006/relationships/hyperlink" Target="https://bancodeprojetos.cnmp.mp.br/Detalhe?idProjeto=2095" TargetMode="External"/><Relationship Id="rId16" Type="http://schemas.openxmlformats.org/officeDocument/2006/relationships/hyperlink" Target="https://bancodeprojetos.cnmp.mp.br/Detalhe?idProjeto=489" TargetMode="External"/><Relationship Id="rId107" Type="http://schemas.openxmlformats.org/officeDocument/2006/relationships/hyperlink" Target="https://bancodeprojetos.cnmp.mp.br/Detalhe?idProjeto=1018" TargetMode="External"/><Relationship Id="rId11" Type="http://schemas.openxmlformats.org/officeDocument/2006/relationships/hyperlink" Target="https://bancodeprojetos.cnmp.mp.br/Detalhe?idProjeto=1958" TargetMode="External"/><Relationship Id="rId32" Type="http://schemas.openxmlformats.org/officeDocument/2006/relationships/hyperlink" Target="https://bancodeprojetos.cnmp.mp.br/Detalhe?idProjeto=434" TargetMode="External"/><Relationship Id="rId37" Type="http://schemas.openxmlformats.org/officeDocument/2006/relationships/hyperlink" Target="https://bancodeprojetos.cnmp.mp.br/Detalhe?idProjeto=430" TargetMode="External"/><Relationship Id="rId53" Type="http://schemas.openxmlformats.org/officeDocument/2006/relationships/hyperlink" Target="https://bancodeprojetos.cnmp.mp.br/Detalhe?idProjeto=701" TargetMode="External"/><Relationship Id="rId58" Type="http://schemas.openxmlformats.org/officeDocument/2006/relationships/hyperlink" Target="https://bancodeprojetos.cnmp.mp.br/Detalhe?idProjeto=738" TargetMode="External"/><Relationship Id="rId74" Type="http://schemas.openxmlformats.org/officeDocument/2006/relationships/hyperlink" Target="https://bancodeprojetos.cnmp.mp.br/Detalhe?idProjeto=1314" TargetMode="External"/><Relationship Id="rId79" Type="http://schemas.openxmlformats.org/officeDocument/2006/relationships/hyperlink" Target="https://bancodeprojetos.cnmp.mp.br/Detalhe?idProjeto=1175" TargetMode="External"/><Relationship Id="rId102" Type="http://schemas.openxmlformats.org/officeDocument/2006/relationships/hyperlink" Target="https://bancodeprojetos.cnmp.mp.br/Detalhe?idProjeto=1063" TargetMode="External"/><Relationship Id="rId123" Type="http://schemas.openxmlformats.org/officeDocument/2006/relationships/hyperlink" Target="https://bancodeprojetos.cnmp.mp.br/Detalhe?idProjeto=168" TargetMode="External"/><Relationship Id="rId128" Type="http://schemas.openxmlformats.org/officeDocument/2006/relationships/hyperlink" Target="https://bancodeprojetos.cnmp.mp.br/Detalhe?idProjeto=38" TargetMode="External"/><Relationship Id="rId144" Type="http://schemas.openxmlformats.org/officeDocument/2006/relationships/hyperlink" Target="https://bancodeprojetos.cnmp.mp.br/Detalhe?idProjeto=2094" TargetMode="External"/><Relationship Id="rId149" Type="http://schemas.openxmlformats.org/officeDocument/2006/relationships/hyperlink" Target="https://bancodeprojetos.cnmp.mp.br/Detalhe?idProjeto=2221" TargetMode="External"/><Relationship Id="rId5" Type="http://schemas.openxmlformats.org/officeDocument/2006/relationships/hyperlink" Target="https://bancodeprojetos.cnmp.mp.br/Detalhe?idProjeto=568" TargetMode="External"/><Relationship Id="rId90" Type="http://schemas.openxmlformats.org/officeDocument/2006/relationships/hyperlink" Target="https://bancodeprojetos.cnmp.mp.br/Detalhe?idProjeto=815" TargetMode="External"/><Relationship Id="rId95" Type="http://schemas.openxmlformats.org/officeDocument/2006/relationships/hyperlink" Target="https://bancodeprojetos.cnmp.mp.br/Detalhe?idProjeto=736" TargetMode="External"/><Relationship Id="rId160" Type="http://schemas.openxmlformats.org/officeDocument/2006/relationships/hyperlink" Target="https://bancodeprojetos.cnmp.mp.br/Detalhe?idProjeto=2151" TargetMode="External"/><Relationship Id="rId165" Type="http://schemas.openxmlformats.org/officeDocument/2006/relationships/hyperlink" Target="https://bancodeprojetos.cnmp.mp.br/Detalhe?idProjeto=1155" TargetMode="External"/><Relationship Id="rId181" Type="http://schemas.openxmlformats.org/officeDocument/2006/relationships/hyperlink" Target="https://bancodeprojetos.cnmp.mp.br/Detalhe?idProjeto=1019" TargetMode="External"/><Relationship Id="rId186" Type="http://schemas.openxmlformats.org/officeDocument/2006/relationships/hyperlink" Target="https://bancodeprojetos.cnmp.mp.br/Detalhe?idProjeto=2754" TargetMode="External"/><Relationship Id="rId22" Type="http://schemas.openxmlformats.org/officeDocument/2006/relationships/hyperlink" Target="https://bancodeprojetos.cnmp.mp.br/Detalhe?idProjeto=854" TargetMode="External"/><Relationship Id="rId27" Type="http://schemas.openxmlformats.org/officeDocument/2006/relationships/hyperlink" Target="https://bancodeprojetos.cnmp.mp.br/Detalhe?idProjeto=320" TargetMode="External"/><Relationship Id="rId43" Type="http://schemas.openxmlformats.org/officeDocument/2006/relationships/hyperlink" Target="https://bancodeprojetos.cnmp.mp.br/Detalhe?idProjeto=549" TargetMode="External"/><Relationship Id="rId48" Type="http://schemas.openxmlformats.org/officeDocument/2006/relationships/hyperlink" Target="https://bancodeprojetos.cnmp.mp.br/Detalhe?idProjeto=821" TargetMode="External"/><Relationship Id="rId64" Type="http://schemas.openxmlformats.org/officeDocument/2006/relationships/hyperlink" Target="https://bancodeprojetos.cnmp.mp.br/Detalhe?idProjeto=605" TargetMode="External"/><Relationship Id="rId69" Type="http://schemas.openxmlformats.org/officeDocument/2006/relationships/hyperlink" Target="https://bancodeprojetos.cnmp.mp.br/Detalhe?idProjeto=967" TargetMode="External"/><Relationship Id="rId113" Type="http://schemas.openxmlformats.org/officeDocument/2006/relationships/hyperlink" Target="https://bancodeprojetos.cnmp.mp.br/Detalhe?idProjeto=764" TargetMode="External"/><Relationship Id="rId118" Type="http://schemas.openxmlformats.org/officeDocument/2006/relationships/hyperlink" Target="https://bancodeprojetos.cnmp.mp.br/Detalhe?idProjeto=775" TargetMode="External"/><Relationship Id="rId134" Type="http://schemas.openxmlformats.org/officeDocument/2006/relationships/hyperlink" Target="https://bancodeprojetos.cnmp.mp.br/Detalhe?idProjeto=1173" TargetMode="External"/><Relationship Id="rId139" Type="http://schemas.openxmlformats.org/officeDocument/2006/relationships/hyperlink" Target="https://bancodeprojetos.cnmp.mp.br/Detalhe?idProjeto=1653" TargetMode="External"/><Relationship Id="rId80" Type="http://schemas.openxmlformats.org/officeDocument/2006/relationships/hyperlink" Target="https://bancodeprojetos.cnmp.mp.br/Detalhe?idProjeto=1632" TargetMode="External"/><Relationship Id="rId85" Type="http://schemas.openxmlformats.org/officeDocument/2006/relationships/hyperlink" Target="https://bancodeprojetos.cnmp.mp.br/Detalhe?idProjeto=1738" TargetMode="External"/><Relationship Id="rId150" Type="http://schemas.openxmlformats.org/officeDocument/2006/relationships/hyperlink" Target="https://bancodeprojetos.cnmp.mp.br/Detalhe?idProjeto=1660" TargetMode="External"/><Relationship Id="rId155" Type="http://schemas.openxmlformats.org/officeDocument/2006/relationships/hyperlink" Target="https://bancodeprojetos.cnmp.mp.br/Detalhe?idProjeto=1206" TargetMode="External"/><Relationship Id="rId171" Type="http://schemas.openxmlformats.org/officeDocument/2006/relationships/hyperlink" Target="https://bancodeprojetos.cnmp.mp.br/Detalhe?idProjeto=2214" TargetMode="External"/><Relationship Id="rId176" Type="http://schemas.openxmlformats.org/officeDocument/2006/relationships/hyperlink" Target="https://bancodeprojetos.cnmp.mp.br/Detalhe?idProjeto=1302" TargetMode="External"/><Relationship Id="rId192" Type="http://schemas.openxmlformats.org/officeDocument/2006/relationships/hyperlink" Target="https://bancodeprojetos.cnmp.mp.br/Detalhe?idProjeto=2898" TargetMode="External"/><Relationship Id="rId197" Type="http://schemas.openxmlformats.org/officeDocument/2006/relationships/hyperlink" Target="https://bancodeprojetos.cnmp.mp.br/Detalhe?idProjeto=2653" TargetMode="External"/><Relationship Id="rId206" Type="http://schemas.openxmlformats.org/officeDocument/2006/relationships/hyperlink" Target="https://bancodeprojetos.cnmp.mp.br/Detalhe?idProjeto=2018" TargetMode="External"/><Relationship Id="rId201" Type="http://schemas.openxmlformats.org/officeDocument/2006/relationships/hyperlink" Target="https://bancodeprojetos.cnmp.mp.br/Detalhe?idProjeto=2071" TargetMode="External"/><Relationship Id="rId12" Type="http://schemas.openxmlformats.org/officeDocument/2006/relationships/hyperlink" Target="https://bancodeprojetos.cnmp.mp.br/Detalhe?idProjeto=454" TargetMode="External"/><Relationship Id="rId17" Type="http://schemas.openxmlformats.org/officeDocument/2006/relationships/hyperlink" Target="https://bancodeprojetos.cnmp.mp.br/Detalhe?idProjeto=843" TargetMode="External"/><Relationship Id="rId33" Type="http://schemas.openxmlformats.org/officeDocument/2006/relationships/hyperlink" Target="https://bancodeprojetos.cnmp.mp.br/Detalhe?idProjeto=522" TargetMode="External"/><Relationship Id="rId38" Type="http://schemas.openxmlformats.org/officeDocument/2006/relationships/hyperlink" Target="https://bancodeprojetos.cnmp.mp.br/Detalhe?idProjeto=508" TargetMode="External"/><Relationship Id="rId59" Type="http://schemas.openxmlformats.org/officeDocument/2006/relationships/hyperlink" Target="https://bancodeprojetos.cnmp.mp.br/Detalhe?idProjeto=143" TargetMode="External"/><Relationship Id="rId103" Type="http://schemas.openxmlformats.org/officeDocument/2006/relationships/hyperlink" Target="https://bancodeprojetos.cnmp.mp.br/Detalhe?idProjeto=917" TargetMode="External"/><Relationship Id="rId108" Type="http://schemas.openxmlformats.org/officeDocument/2006/relationships/hyperlink" Target="https://bancodeprojetos.cnmp.mp.br/Detalhe?idProjeto=814" TargetMode="External"/><Relationship Id="rId124" Type="http://schemas.openxmlformats.org/officeDocument/2006/relationships/hyperlink" Target="https://bancodeprojetos.cnmp.mp.br/Detalhe?idProjeto=1" TargetMode="External"/><Relationship Id="rId129" Type="http://schemas.openxmlformats.org/officeDocument/2006/relationships/hyperlink" Target="https://bancodeprojetos.cnmp.mp.br/Detalhe?idProjeto=165" TargetMode="External"/><Relationship Id="rId54" Type="http://schemas.openxmlformats.org/officeDocument/2006/relationships/hyperlink" Target="https://bancodeprojetos.cnmp.mp.br/Detalhe?idProjeto=778" TargetMode="External"/><Relationship Id="rId70" Type="http://schemas.openxmlformats.org/officeDocument/2006/relationships/hyperlink" Target="https://bancodeprojetos.cnmp.mp.br/Detalhe?idProjeto=1060" TargetMode="External"/><Relationship Id="rId75" Type="http://schemas.openxmlformats.org/officeDocument/2006/relationships/hyperlink" Target="https://bancodeprojetos.cnmp.mp.br/Detalhe?idProjeto=1298" TargetMode="External"/><Relationship Id="rId91" Type="http://schemas.openxmlformats.org/officeDocument/2006/relationships/hyperlink" Target="https://bancodeprojetos.cnmp.mp.br/Detalhe?idProjeto=893" TargetMode="External"/><Relationship Id="rId96" Type="http://schemas.openxmlformats.org/officeDocument/2006/relationships/hyperlink" Target="https://bancodeprojetos.cnmp.mp.br/Detalhe?idProjeto=791" TargetMode="External"/><Relationship Id="rId140" Type="http://schemas.openxmlformats.org/officeDocument/2006/relationships/hyperlink" Target="https://bancodeprojetos.cnmp.mp.br/Detalhe?idProjeto=2035" TargetMode="External"/><Relationship Id="rId145" Type="http://schemas.openxmlformats.org/officeDocument/2006/relationships/hyperlink" Target="https://bancodeprojetos.cnmp.mp.br/Detalhe?idProjeto=2129" TargetMode="External"/><Relationship Id="rId161" Type="http://schemas.openxmlformats.org/officeDocument/2006/relationships/hyperlink" Target="https://bancodeprojetos.cnmp.mp.br/Detalhe?idProjeto=1144" TargetMode="External"/><Relationship Id="rId166" Type="http://schemas.openxmlformats.org/officeDocument/2006/relationships/hyperlink" Target="https://bancodeprojetos.cnmp.mp.br/Detalhe?idProjeto=1656" TargetMode="External"/><Relationship Id="rId182" Type="http://schemas.openxmlformats.org/officeDocument/2006/relationships/hyperlink" Target="https://bancodeprojetos.cnmp.mp.br/Detalhe?idProjeto=2458" TargetMode="External"/><Relationship Id="rId187" Type="http://schemas.openxmlformats.org/officeDocument/2006/relationships/hyperlink" Target="https://bancodeprojetos.cnmp.mp.br/Detalhe?idProjeto=674" TargetMode="External"/><Relationship Id="rId1" Type="http://schemas.openxmlformats.org/officeDocument/2006/relationships/hyperlink" Target="https://bancodeprojetos.cnmp.mp.br/Detalhe?idProjeto=14" TargetMode="External"/><Relationship Id="rId6" Type="http://schemas.openxmlformats.org/officeDocument/2006/relationships/hyperlink" Target="https://bancodeprojetos.cnmp.mp.br/Detalhe?idProjeto=824" TargetMode="External"/><Relationship Id="rId23" Type="http://schemas.openxmlformats.org/officeDocument/2006/relationships/hyperlink" Target="https://bancodeprojetos.cnmp.mp.br/Detalhe?idProjeto=371" TargetMode="External"/><Relationship Id="rId28" Type="http://schemas.openxmlformats.org/officeDocument/2006/relationships/hyperlink" Target="https://bancodeprojetos.cnmp.mp.br/Detalhe?idProjeto=323" TargetMode="External"/><Relationship Id="rId49" Type="http://schemas.openxmlformats.org/officeDocument/2006/relationships/hyperlink" Target="https://bancodeprojetos.cnmp.mp.br/Detalhe?idProjeto=799" TargetMode="External"/><Relationship Id="rId114" Type="http://schemas.openxmlformats.org/officeDocument/2006/relationships/hyperlink" Target="https://bancodeprojetos.cnmp.mp.br/Detalhe?idProjeto=1372" TargetMode="External"/><Relationship Id="rId119" Type="http://schemas.openxmlformats.org/officeDocument/2006/relationships/hyperlink" Target="https://bancodeprojetos.cnmp.mp.br/Detalhe?idProjeto=832" TargetMode="External"/><Relationship Id="rId44" Type="http://schemas.openxmlformats.org/officeDocument/2006/relationships/hyperlink" Target="https://bancodeprojetos.cnmp.mp.br/Detalhe?idProjeto=567" TargetMode="External"/><Relationship Id="rId60" Type="http://schemas.openxmlformats.org/officeDocument/2006/relationships/hyperlink" Target="https://bancodeprojetos.cnmp.mp.br/Detalhe?idProjeto=247" TargetMode="External"/><Relationship Id="rId65" Type="http://schemas.openxmlformats.org/officeDocument/2006/relationships/hyperlink" Target="https://bancodeprojetos.cnmp.mp.br/Detalhe?idProjeto=133" TargetMode="External"/><Relationship Id="rId81" Type="http://schemas.openxmlformats.org/officeDocument/2006/relationships/hyperlink" Target="https://bancodeprojetos.cnmp.mp.br/Detalhe?idProjeto=1665" TargetMode="External"/><Relationship Id="rId86" Type="http://schemas.openxmlformats.org/officeDocument/2006/relationships/hyperlink" Target="https://bancodeprojetos.cnmp.mp.br/Detalhe?idProjeto=1731" TargetMode="External"/><Relationship Id="rId130" Type="http://schemas.openxmlformats.org/officeDocument/2006/relationships/hyperlink" Target="https://bancodeprojetos.cnmp.mp.br/Detalhe?idProjeto=169" TargetMode="External"/><Relationship Id="rId135" Type="http://schemas.openxmlformats.org/officeDocument/2006/relationships/hyperlink" Target="https://bancodeprojetos.cnmp.mp.br/Detalhe?idProjeto=40" TargetMode="External"/><Relationship Id="rId151" Type="http://schemas.openxmlformats.org/officeDocument/2006/relationships/hyperlink" Target="https://bancodeprojetos.cnmp.mp.br/Detalhe?idProjeto=1799" TargetMode="External"/><Relationship Id="rId156" Type="http://schemas.openxmlformats.org/officeDocument/2006/relationships/hyperlink" Target="https://bancodeprojetos.cnmp.mp.br/Detalhe?idProjeto=1992" TargetMode="External"/><Relationship Id="rId177" Type="http://schemas.openxmlformats.org/officeDocument/2006/relationships/hyperlink" Target="https://bancodeprojetos.cnmp.mp.br/Detalhe?idProjeto=2312" TargetMode="External"/><Relationship Id="rId198" Type="http://schemas.openxmlformats.org/officeDocument/2006/relationships/hyperlink" Target="https://bancodeprojetos.cnmp.mp.br/Detalhe?idProjeto=2653" TargetMode="External"/><Relationship Id="rId172" Type="http://schemas.openxmlformats.org/officeDocument/2006/relationships/hyperlink" Target="https://bancodeprojetos.cnmp.mp.br/Detalhe?idProjeto=2455" TargetMode="External"/><Relationship Id="rId193" Type="http://schemas.openxmlformats.org/officeDocument/2006/relationships/hyperlink" Target="https://bancodeprojetos.cnmp.mp.br/Detalhe?idProjeto=1633" TargetMode="External"/><Relationship Id="rId202" Type="http://schemas.openxmlformats.org/officeDocument/2006/relationships/hyperlink" Target="https://bancodeprojetos.cnmp.mp.br/Detalhe?idProjeto=2795" TargetMode="External"/><Relationship Id="rId207" Type="http://schemas.openxmlformats.org/officeDocument/2006/relationships/hyperlink" Target="https://bancodeprojetos.cnmp.mp.br/Detalhe?idProjeto=1506" TargetMode="External"/><Relationship Id="rId13" Type="http://schemas.openxmlformats.org/officeDocument/2006/relationships/hyperlink" Target="https://bancodeprojetos.cnmp.mp.br/Detalhe?idProjeto=837" TargetMode="External"/><Relationship Id="rId18" Type="http://schemas.openxmlformats.org/officeDocument/2006/relationships/hyperlink" Target="https://bancodeprojetos.cnmp.mp.br/Detalhe?idProjeto=312" TargetMode="External"/><Relationship Id="rId39" Type="http://schemas.openxmlformats.org/officeDocument/2006/relationships/hyperlink" Target="https://bancodeprojetos.cnmp.mp.br/Detalhe?idProjeto=460" TargetMode="External"/><Relationship Id="rId109" Type="http://schemas.openxmlformats.org/officeDocument/2006/relationships/hyperlink" Target="https://bancodeprojetos.cnmp.mp.br/Detalhe?idProjeto=949" TargetMode="External"/><Relationship Id="rId34" Type="http://schemas.openxmlformats.org/officeDocument/2006/relationships/hyperlink" Target="https://bancodeprojetos.cnmp.mp.br/Detalhe?idProjeto=500" TargetMode="External"/><Relationship Id="rId50" Type="http://schemas.openxmlformats.org/officeDocument/2006/relationships/hyperlink" Target="https://bancodeprojetos.cnmp.mp.br/Detalhe?idProjeto=643" TargetMode="External"/><Relationship Id="rId55" Type="http://schemas.openxmlformats.org/officeDocument/2006/relationships/hyperlink" Target="https://bancodeprojetos.cnmp.mp.br/Detalhe?idProjeto=667" TargetMode="External"/><Relationship Id="rId76" Type="http://schemas.openxmlformats.org/officeDocument/2006/relationships/hyperlink" Target="https://bancodeprojetos.cnmp.mp.br/Detalhe?idProjeto=1154" TargetMode="External"/><Relationship Id="rId97" Type="http://schemas.openxmlformats.org/officeDocument/2006/relationships/hyperlink" Target="https://bancodeprojetos.cnmp.mp.br/Detalhe?idProjeto=762" TargetMode="External"/><Relationship Id="rId104" Type="http://schemas.openxmlformats.org/officeDocument/2006/relationships/hyperlink" Target="https://bancodeprojetos.cnmp.mp.br/Detalhe?idProjeto=915" TargetMode="External"/><Relationship Id="rId120" Type="http://schemas.openxmlformats.org/officeDocument/2006/relationships/hyperlink" Target="https://bancodeprojetos.cnmp.mp.br/Detalhe?idProjeto=477" TargetMode="External"/><Relationship Id="rId125" Type="http://schemas.openxmlformats.org/officeDocument/2006/relationships/hyperlink" Target="https://bancodeprojetos.cnmp.mp.br/Detalhe?idProjeto=411" TargetMode="External"/><Relationship Id="rId141" Type="http://schemas.openxmlformats.org/officeDocument/2006/relationships/hyperlink" Target="https://bancodeprojetos.cnmp.mp.br/Detalhe?idProjeto=2033" TargetMode="External"/><Relationship Id="rId146" Type="http://schemas.openxmlformats.org/officeDocument/2006/relationships/hyperlink" Target="https://bancodeprojetos.cnmp.mp.br/Detalhe?idProjeto=2128" TargetMode="External"/><Relationship Id="rId167" Type="http://schemas.openxmlformats.org/officeDocument/2006/relationships/hyperlink" Target="https://bancodeprojetos.cnmp.mp.br/Detalhe?idProjeto=1659" TargetMode="External"/><Relationship Id="rId188" Type="http://schemas.openxmlformats.org/officeDocument/2006/relationships/hyperlink" Target="https://bancodeprojetos.cnmp.mp.br/Detalhe?idProjeto=2192" TargetMode="External"/><Relationship Id="rId7" Type="http://schemas.openxmlformats.org/officeDocument/2006/relationships/hyperlink" Target="https://bancodeprojetos.cnmp.mp.br/Detalhe?idProjeto=274" TargetMode="External"/><Relationship Id="rId71" Type="http://schemas.openxmlformats.org/officeDocument/2006/relationships/hyperlink" Target="https://bancodeprojetos.cnmp.mp.br/Detalhe?idProjeto=930" TargetMode="External"/><Relationship Id="rId92" Type="http://schemas.openxmlformats.org/officeDocument/2006/relationships/hyperlink" Target="https://bancodeprojetos.cnmp.mp.br/Detalhe?idProjeto=896" TargetMode="External"/><Relationship Id="rId162" Type="http://schemas.openxmlformats.org/officeDocument/2006/relationships/hyperlink" Target="https://bancodeprojetos.cnmp.mp.br/Detalhe?idProjeto=723" TargetMode="External"/><Relationship Id="rId183" Type="http://schemas.openxmlformats.org/officeDocument/2006/relationships/hyperlink" Target="https://bancodeprojetos.cnmp.mp.br/Detalhe?idProjeto=2561" TargetMode="External"/><Relationship Id="rId2" Type="http://schemas.openxmlformats.org/officeDocument/2006/relationships/hyperlink" Target="https://bancodeprojetos.cnmp.mp.br/Detalhe?idProjeto=1186" TargetMode="External"/><Relationship Id="rId29" Type="http://schemas.openxmlformats.org/officeDocument/2006/relationships/hyperlink" Target="https://bancodeprojetos.cnmp.mp.br/Detalhe?idProjeto=818" TargetMode="External"/><Relationship Id="rId24" Type="http://schemas.openxmlformats.org/officeDocument/2006/relationships/hyperlink" Target="https://bancodeprojetos.cnmp.mp.br/Detalhe?idProjeto=408" TargetMode="External"/><Relationship Id="rId40" Type="http://schemas.openxmlformats.org/officeDocument/2006/relationships/hyperlink" Target="https://bancodeprojetos.cnmp.mp.br/Detalhe?idProjeto=428" TargetMode="External"/><Relationship Id="rId45" Type="http://schemas.openxmlformats.org/officeDocument/2006/relationships/hyperlink" Target="https://bancodeprojetos.cnmp.mp.br/Detalhe?idProjeto=575" TargetMode="External"/><Relationship Id="rId66" Type="http://schemas.openxmlformats.org/officeDocument/2006/relationships/hyperlink" Target="https://bancodeprojetos.cnmp.mp.br/Detalhe?idProjeto=134" TargetMode="External"/><Relationship Id="rId87" Type="http://schemas.openxmlformats.org/officeDocument/2006/relationships/hyperlink" Target="https://bancodeprojetos.cnmp.mp.br/Detalhe?idProjeto=1594" TargetMode="External"/><Relationship Id="rId110" Type="http://schemas.openxmlformats.org/officeDocument/2006/relationships/hyperlink" Target="https://bancodeprojetos.cnmp.mp.br/Detalhe?idProjeto=717" TargetMode="External"/><Relationship Id="rId115" Type="http://schemas.openxmlformats.org/officeDocument/2006/relationships/hyperlink" Target="https://bancodeprojetos.cnmp.mp.br/Detalhe?idProjeto=1361" TargetMode="External"/><Relationship Id="rId131" Type="http://schemas.openxmlformats.org/officeDocument/2006/relationships/hyperlink" Target="https://bancodeprojetos.cnmp.mp.br/Detalhe?idProjeto=140" TargetMode="External"/><Relationship Id="rId136" Type="http://schemas.openxmlformats.org/officeDocument/2006/relationships/hyperlink" Target="https://bancodeprojetos.cnmp.mp.br/Detalhe?idProjeto=883" TargetMode="External"/><Relationship Id="rId157" Type="http://schemas.openxmlformats.org/officeDocument/2006/relationships/hyperlink" Target="https://bancodeprojetos.cnmp.mp.br/Detalhe?idProjeto=1745" TargetMode="External"/><Relationship Id="rId178" Type="http://schemas.openxmlformats.org/officeDocument/2006/relationships/hyperlink" Target="https://bancodeprojetos.cnmp.mp.br/Detalhe?idProjeto=2416" TargetMode="External"/><Relationship Id="rId61" Type="http://schemas.openxmlformats.org/officeDocument/2006/relationships/hyperlink" Target="https://bancodeprojetos.cnmp.mp.br/Detalhe?idProjeto=609" TargetMode="External"/><Relationship Id="rId82" Type="http://schemas.openxmlformats.org/officeDocument/2006/relationships/hyperlink" Target="https://bancodeprojetos.cnmp.mp.br/Detalhe?idProjeto=1954" TargetMode="External"/><Relationship Id="rId152" Type="http://schemas.openxmlformats.org/officeDocument/2006/relationships/hyperlink" Target="https://bancodeprojetos.cnmp.mp.br/Detalhe?idProjeto=1565" TargetMode="External"/><Relationship Id="rId173" Type="http://schemas.openxmlformats.org/officeDocument/2006/relationships/hyperlink" Target="https://bancodeprojetos.cnmp.mp.br/Detalhe?idProjeto=2436" TargetMode="External"/><Relationship Id="rId194" Type="http://schemas.openxmlformats.org/officeDocument/2006/relationships/hyperlink" Target="https://bancodeprojetos.cnmp.mp.br/Detalhe?idProjeto=2681" TargetMode="External"/><Relationship Id="rId199" Type="http://schemas.openxmlformats.org/officeDocument/2006/relationships/hyperlink" Target="https://bancodeprojetos.cnmp.mp.br/Detalhe?idProjeto=2817" TargetMode="External"/><Relationship Id="rId203" Type="http://schemas.openxmlformats.org/officeDocument/2006/relationships/hyperlink" Target="https://bancodeprojetos.cnmp.mp.br/Detalhe?idProjeto=2649" TargetMode="External"/><Relationship Id="rId208" Type="http://schemas.openxmlformats.org/officeDocument/2006/relationships/hyperlink" Target="https://bancodeprojetos.cnmp.mp.br/Detalhe?idProjeto=2789" TargetMode="External"/><Relationship Id="rId19" Type="http://schemas.openxmlformats.org/officeDocument/2006/relationships/hyperlink" Target="https://bancodeprojetos.cnmp.mp.br/Detalhe?idProjeto=304" TargetMode="External"/><Relationship Id="rId14" Type="http://schemas.openxmlformats.org/officeDocument/2006/relationships/hyperlink" Target="https://bancodeprojetos.cnmp.mp.br/Detalhe?idProjeto=571" TargetMode="External"/><Relationship Id="rId30" Type="http://schemas.openxmlformats.org/officeDocument/2006/relationships/hyperlink" Target="https://bancodeprojetos.cnmp.mp.br/Detalhe?idProjeto=538" TargetMode="External"/><Relationship Id="rId35" Type="http://schemas.openxmlformats.org/officeDocument/2006/relationships/hyperlink" Target="https://bancodeprojetos.cnmp.mp.br/Detalhe?idProjeto=478" TargetMode="External"/><Relationship Id="rId56" Type="http://schemas.openxmlformats.org/officeDocument/2006/relationships/hyperlink" Target="https://bancodeprojetos.cnmp.mp.br/Detalhe?idProjeto=626" TargetMode="External"/><Relationship Id="rId77" Type="http://schemas.openxmlformats.org/officeDocument/2006/relationships/hyperlink" Target="https://bancodeprojetos.cnmp.mp.br/Detalhe?idProjeto=1255" TargetMode="External"/><Relationship Id="rId100" Type="http://schemas.openxmlformats.org/officeDocument/2006/relationships/hyperlink" Target="https://bancodeprojetos.cnmp.mp.br/Detalhe?idProjeto=1125" TargetMode="External"/><Relationship Id="rId105" Type="http://schemas.openxmlformats.org/officeDocument/2006/relationships/hyperlink" Target="https://bancodeprojetos.cnmp.mp.br/Detalhe?idProjeto=1035" TargetMode="External"/><Relationship Id="rId126" Type="http://schemas.openxmlformats.org/officeDocument/2006/relationships/hyperlink" Target="https://bancodeprojetos.cnmp.mp.br/Detalhe?idProjeto=347" TargetMode="External"/><Relationship Id="rId147" Type="http://schemas.openxmlformats.org/officeDocument/2006/relationships/hyperlink" Target="https://bancodeprojetos.cnmp.mp.br/Detalhe?idProjeto=2197" TargetMode="External"/><Relationship Id="rId168" Type="http://schemas.openxmlformats.org/officeDocument/2006/relationships/hyperlink" Target="https://bancodeprojetos.cnmp.mp.br/Detalhe?idProjeto=1890" TargetMode="External"/><Relationship Id="rId8" Type="http://schemas.openxmlformats.org/officeDocument/2006/relationships/hyperlink" Target="https://bancodeprojetos.cnmp.mp.br/Detalhe?idProjeto=402" TargetMode="External"/><Relationship Id="rId51" Type="http://schemas.openxmlformats.org/officeDocument/2006/relationships/hyperlink" Target="https://bancodeprojetos.cnmp.mp.br/Detalhe?idProjeto=840" TargetMode="External"/><Relationship Id="rId72" Type="http://schemas.openxmlformats.org/officeDocument/2006/relationships/hyperlink" Target="https://bancodeprojetos.cnmp.mp.br/Detalhe?idProjeto=1242" TargetMode="External"/><Relationship Id="rId93" Type="http://schemas.openxmlformats.org/officeDocument/2006/relationships/hyperlink" Target="https://bancodeprojetos.cnmp.mp.br/Detalhe?idProjeto=773" TargetMode="External"/><Relationship Id="rId98" Type="http://schemas.openxmlformats.org/officeDocument/2006/relationships/hyperlink" Target="https://bancodeprojetos.cnmp.mp.br/Detalhe?idProjeto=761" TargetMode="External"/><Relationship Id="rId121" Type="http://schemas.openxmlformats.org/officeDocument/2006/relationships/hyperlink" Target="https://bancodeprojetos.cnmp.mp.br/Detalhe?idProjeto=12" TargetMode="External"/><Relationship Id="rId142" Type="http://schemas.openxmlformats.org/officeDocument/2006/relationships/hyperlink" Target="https://bancodeprojetos.cnmp.mp.br/Detalhe?idProjeto=2117" TargetMode="External"/><Relationship Id="rId163" Type="http://schemas.openxmlformats.org/officeDocument/2006/relationships/hyperlink" Target="https://bancodeprojetos.cnmp.mp.br/Detalhe?idProjeto=2441" TargetMode="External"/><Relationship Id="rId184" Type="http://schemas.openxmlformats.org/officeDocument/2006/relationships/hyperlink" Target="https://bancodeprojetos.cnmp.mp.br/Detalhe?idProjeto=1366" TargetMode="External"/><Relationship Id="rId189" Type="http://schemas.openxmlformats.org/officeDocument/2006/relationships/hyperlink" Target="https://bancodeprojetos.cnmp.mp.br/Detalhe?idProjeto=2512" TargetMode="External"/><Relationship Id="rId3" Type="http://schemas.openxmlformats.org/officeDocument/2006/relationships/hyperlink" Target="https://bancodeprojetos.cnmp.mp.br/Detalhe?idProjeto=911" TargetMode="External"/><Relationship Id="rId25" Type="http://schemas.openxmlformats.org/officeDocument/2006/relationships/hyperlink" Target="https://bancodeprojetos.cnmp.mp.br/Detalhe?idProjeto=277" TargetMode="External"/><Relationship Id="rId46" Type="http://schemas.openxmlformats.org/officeDocument/2006/relationships/hyperlink" Target="https://bancodeprojetos.cnmp.mp.br/Detalhe?idProjeto=856" TargetMode="External"/><Relationship Id="rId67" Type="http://schemas.openxmlformats.org/officeDocument/2006/relationships/hyperlink" Target="https://bancodeprojetos.cnmp.mp.br/Detalhe?idProjeto=1627" TargetMode="External"/><Relationship Id="rId116" Type="http://schemas.openxmlformats.org/officeDocument/2006/relationships/hyperlink" Target="https://bancodeprojetos.cnmp.mp.br/Detalhe?idProjeto=743" TargetMode="External"/><Relationship Id="rId137" Type="http://schemas.openxmlformats.org/officeDocument/2006/relationships/hyperlink" Target="https://bancodeprojetos.cnmp.mp.br/Detalhe?idProjeto=230" TargetMode="External"/><Relationship Id="rId158" Type="http://schemas.openxmlformats.org/officeDocument/2006/relationships/hyperlink" Target="https://bancodeprojetos.cnmp.mp.br/Detalhe?idProjeto=2025" TargetMode="External"/><Relationship Id="rId20" Type="http://schemas.openxmlformats.org/officeDocument/2006/relationships/hyperlink" Target="https://bancodeprojetos.cnmp.mp.br/Detalhe?idProjeto=305" TargetMode="External"/><Relationship Id="rId41" Type="http://schemas.openxmlformats.org/officeDocument/2006/relationships/hyperlink" Target="https://bancodeprojetos.cnmp.mp.br/Detalhe?idProjeto=981" TargetMode="External"/><Relationship Id="rId62" Type="http://schemas.openxmlformats.org/officeDocument/2006/relationships/hyperlink" Target="https://bancodeprojetos.cnmp.mp.br/Detalhe?idProjeto=302" TargetMode="External"/><Relationship Id="rId83" Type="http://schemas.openxmlformats.org/officeDocument/2006/relationships/hyperlink" Target="https://bancodeprojetos.cnmp.mp.br/Detalhe?idProjeto=1623" TargetMode="External"/><Relationship Id="rId88" Type="http://schemas.openxmlformats.org/officeDocument/2006/relationships/hyperlink" Target="https://bancodeprojetos.cnmp.mp.br/Detalhe?idProjeto=901" TargetMode="External"/><Relationship Id="rId111" Type="http://schemas.openxmlformats.org/officeDocument/2006/relationships/hyperlink" Target="https://bancodeprojetos.cnmp.mp.br/Detalhe?idProjeto=777" TargetMode="External"/><Relationship Id="rId132" Type="http://schemas.openxmlformats.org/officeDocument/2006/relationships/hyperlink" Target="https://bancodeprojetos.cnmp.mp.br/Detalhe?idProjeto=96" TargetMode="External"/><Relationship Id="rId153" Type="http://schemas.openxmlformats.org/officeDocument/2006/relationships/hyperlink" Target="https://bancodeprojetos.cnmp.mp.br/Detalhe?idProjeto=2130" TargetMode="External"/><Relationship Id="rId174" Type="http://schemas.openxmlformats.org/officeDocument/2006/relationships/hyperlink" Target="https://bancodeprojetos.cnmp.mp.br/Detalhe?idProjeto=1936" TargetMode="External"/><Relationship Id="rId179" Type="http://schemas.openxmlformats.org/officeDocument/2006/relationships/hyperlink" Target="https://bancodeprojetos.cnmp.mp.br/Detalhe?idProjeto=1638" TargetMode="External"/><Relationship Id="rId195" Type="http://schemas.openxmlformats.org/officeDocument/2006/relationships/hyperlink" Target="https://bancodeprojetos.cnmp.mp.br/Detalhe?idProjeto=2729" TargetMode="External"/><Relationship Id="rId209" Type="http://schemas.openxmlformats.org/officeDocument/2006/relationships/printerSettings" Target="../printerSettings/printerSettings5.bin"/><Relationship Id="rId190" Type="http://schemas.openxmlformats.org/officeDocument/2006/relationships/hyperlink" Target="https://bancodeprojetos.cnmp.mp.br/Detalhe?idProjeto=2492" TargetMode="External"/><Relationship Id="rId204" Type="http://schemas.openxmlformats.org/officeDocument/2006/relationships/hyperlink" Target="https://bancodeprojetos.cnmp.mp.br/Detalhe?idProjeto=2205" TargetMode="External"/><Relationship Id="rId15" Type="http://schemas.openxmlformats.org/officeDocument/2006/relationships/hyperlink" Target="https://bancodeprojetos.cnmp.mp.br/Detalhe?idProjeto=459" TargetMode="External"/><Relationship Id="rId36" Type="http://schemas.openxmlformats.org/officeDocument/2006/relationships/hyperlink" Target="https://bancodeprojetos.cnmp.mp.br/Detalhe?idProjeto=449" TargetMode="External"/><Relationship Id="rId57" Type="http://schemas.openxmlformats.org/officeDocument/2006/relationships/hyperlink" Target="https://bancodeprojetos.cnmp.mp.br/Detalhe?idProjeto=703" TargetMode="External"/><Relationship Id="rId106" Type="http://schemas.openxmlformats.org/officeDocument/2006/relationships/hyperlink" Target="https://bancodeprojetos.cnmp.mp.br/Detalhe?idProjeto=1050" TargetMode="External"/><Relationship Id="rId127" Type="http://schemas.openxmlformats.org/officeDocument/2006/relationships/hyperlink" Target="https://bancodeprojetos.cnmp.mp.br/Detalhe?idProjeto=292" TargetMode="External"/><Relationship Id="rId10" Type="http://schemas.openxmlformats.org/officeDocument/2006/relationships/hyperlink" Target="https://bancodeprojetos.cnmp.mp.br/Detalhe?idProjeto=2201" TargetMode="External"/><Relationship Id="rId31" Type="http://schemas.openxmlformats.org/officeDocument/2006/relationships/hyperlink" Target="https://bancodeprojetos.cnmp.mp.br/Detalhe?idProjeto=502" TargetMode="External"/><Relationship Id="rId52" Type="http://schemas.openxmlformats.org/officeDocument/2006/relationships/hyperlink" Target="https://bancodeprojetos.cnmp.mp.br/Detalhe?idProjeto=712" TargetMode="External"/><Relationship Id="rId73" Type="http://schemas.openxmlformats.org/officeDocument/2006/relationships/hyperlink" Target="https://bancodeprojetos.cnmp.mp.br/Detalhe?idProjeto=1238" TargetMode="External"/><Relationship Id="rId78" Type="http://schemas.openxmlformats.org/officeDocument/2006/relationships/hyperlink" Target="https://bancodeprojetos.cnmp.mp.br/Detalhe?idProjeto=1193" TargetMode="External"/><Relationship Id="rId94" Type="http://schemas.openxmlformats.org/officeDocument/2006/relationships/hyperlink" Target="https://bancodeprojetos.cnmp.mp.br/Detalhe?idProjeto=593" TargetMode="External"/><Relationship Id="rId99" Type="http://schemas.openxmlformats.org/officeDocument/2006/relationships/hyperlink" Target="https://bancodeprojetos.cnmp.mp.br/Detalhe?idProjeto=869" TargetMode="External"/><Relationship Id="rId101" Type="http://schemas.openxmlformats.org/officeDocument/2006/relationships/hyperlink" Target="https://bancodeprojetos.cnmp.mp.br/Detalhe?idProjeto=1115" TargetMode="External"/><Relationship Id="rId122" Type="http://schemas.openxmlformats.org/officeDocument/2006/relationships/hyperlink" Target="https://bancodeprojetos.cnmp.mp.br/Detalhe?idProjeto=18" TargetMode="External"/><Relationship Id="rId143" Type="http://schemas.openxmlformats.org/officeDocument/2006/relationships/hyperlink" Target="https://bancodeprojetos.cnmp.mp.br/Detalhe?idProjeto=1980" TargetMode="External"/><Relationship Id="rId148" Type="http://schemas.openxmlformats.org/officeDocument/2006/relationships/hyperlink" Target="https://bancodeprojetos.cnmp.mp.br/Detalhe?idProjeto=2125" TargetMode="External"/><Relationship Id="rId164" Type="http://schemas.openxmlformats.org/officeDocument/2006/relationships/hyperlink" Target="https://bancodeprojetos.cnmp.mp.br/Detalhe?idProjeto=1616" TargetMode="External"/><Relationship Id="rId169" Type="http://schemas.openxmlformats.org/officeDocument/2006/relationships/hyperlink" Target="https://bancodeprojetos.cnmp.mp.br/Detalhe?idProjeto=2135" TargetMode="External"/><Relationship Id="rId185" Type="http://schemas.openxmlformats.org/officeDocument/2006/relationships/hyperlink" Target="https://bancodeprojetos.cnmp.mp.br/Detalhe?idProjeto=2322" TargetMode="External"/><Relationship Id="rId4" Type="http://schemas.openxmlformats.org/officeDocument/2006/relationships/hyperlink" Target="https://bancodeprojetos.cnmp.mp.br/Detalhe?idProjeto=850" TargetMode="External"/><Relationship Id="rId9" Type="http://schemas.openxmlformats.org/officeDocument/2006/relationships/hyperlink" Target="https://bancodeprojetos.cnmp.mp.br/Detalhe?idProjeto=65" TargetMode="External"/><Relationship Id="rId180" Type="http://schemas.openxmlformats.org/officeDocument/2006/relationships/hyperlink" Target="https://bancodeprojetos.cnmp.mp.br/Detalhe?idProjeto=2185" TargetMode="External"/><Relationship Id="rId210" Type="http://schemas.openxmlformats.org/officeDocument/2006/relationships/drawing" Target="../drawings/drawing5.xml"/><Relationship Id="rId26" Type="http://schemas.openxmlformats.org/officeDocument/2006/relationships/hyperlink" Target="https://bancodeprojetos.cnmp.mp.br/Detalhe?idProjeto=239" TargetMode="External"/><Relationship Id="rId47" Type="http://schemas.openxmlformats.org/officeDocument/2006/relationships/hyperlink" Target="https://bancodeprojetos.cnmp.mp.br/Detalhe?idProjeto=819" TargetMode="External"/><Relationship Id="rId68" Type="http://schemas.openxmlformats.org/officeDocument/2006/relationships/hyperlink" Target="https://bancodeprojetos.cnmp.mp.br/Detalhe?idProjeto=996" TargetMode="External"/><Relationship Id="rId89" Type="http://schemas.openxmlformats.org/officeDocument/2006/relationships/hyperlink" Target="https://bancodeprojetos.cnmp.mp.br/Detalhe?idProjeto=908" TargetMode="External"/><Relationship Id="rId112" Type="http://schemas.openxmlformats.org/officeDocument/2006/relationships/hyperlink" Target="https://bancodeprojetos.cnmp.mp.br/Detalhe?idProjeto=658" TargetMode="External"/><Relationship Id="rId133" Type="http://schemas.openxmlformats.org/officeDocument/2006/relationships/hyperlink" Target="https://bancodeprojetos.cnmp.mp.br/Detalhe?idProjeto=138" TargetMode="External"/><Relationship Id="rId154" Type="http://schemas.openxmlformats.org/officeDocument/2006/relationships/hyperlink" Target="https://bancodeprojetos.cnmp.mp.br/Detalhe?idProjeto=1718" TargetMode="External"/><Relationship Id="rId175" Type="http://schemas.openxmlformats.org/officeDocument/2006/relationships/hyperlink" Target="https://bancodeprojetos.cnmp.mp.br/Detalhe?idProjeto=1850" TargetMode="External"/><Relationship Id="rId196" Type="http://schemas.openxmlformats.org/officeDocument/2006/relationships/hyperlink" Target="https://bancodeprojetos.cnmp.mp.br/Detalhe?idProjeto=1462" TargetMode="External"/><Relationship Id="rId200" Type="http://schemas.openxmlformats.org/officeDocument/2006/relationships/hyperlink" Target="https://bancodeprojetos.cnmp.mp.br/Detalhe?idProjeto=2730"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01%20Projetos/01%20Gest&#227;o%20de%20Portf&#243;lio/2015/Gest&#227;o%20do%20portf&#243;l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01%20Projetos/01%20Gest&#227;o%20de%20Portf&#243;lio/2016"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01%20Projetos/01%20Gest&#227;o%20de%20Portf&#243;lio/2017"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01%20Projetos/01%20Gest&#227;o%20de%20Portf&#243;lio/2018"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01%20Projetos/01%20Gest&#227;o%20de%20Portf&#243;lio/2019/Portf&#243;lio%20_%20Tabela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01%20Projetos/01%20Gest&#227;o%20de%20Portf&#243;lio/2021"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01%20Projetos/01%20Gest&#227;o%20de%20Portf&#243;lio/2021"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1"/>
  <sheetViews>
    <sheetView topLeftCell="D22" workbookViewId="0">
      <selection activeCell="D39" sqref="D39"/>
    </sheetView>
  </sheetViews>
  <sheetFormatPr defaultRowHeight="15" x14ac:dyDescent="0.25"/>
  <cols>
    <col min="1" max="1" width="7.42578125" style="43" customWidth="1"/>
    <col min="2" max="3" width="56.42578125" style="4" customWidth="1"/>
    <col min="4" max="4" width="255.7109375" style="4" bestFit="1" customWidth="1"/>
    <col min="5" max="16384" width="9.140625" style="4"/>
  </cols>
  <sheetData>
    <row r="2" spans="1:4" x14ac:dyDescent="0.25">
      <c r="A2" s="45" t="s">
        <v>499</v>
      </c>
      <c r="B2" s="6" t="s">
        <v>179</v>
      </c>
      <c r="C2" s="6" t="s">
        <v>181</v>
      </c>
      <c r="D2" s="6" t="s">
        <v>180</v>
      </c>
    </row>
    <row r="3" spans="1:4" x14ac:dyDescent="0.25">
      <c r="A3" s="43">
        <v>2013</v>
      </c>
      <c r="B3" s="4" t="s">
        <v>115</v>
      </c>
      <c r="C3" s="4" t="s">
        <v>182</v>
      </c>
      <c r="D3" s="5" t="s">
        <v>116</v>
      </c>
    </row>
    <row r="4" spans="1:4" x14ac:dyDescent="0.25">
      <c r="A4" s="43">
        <v>2013</v>
      </c>
      <c r="B4" s="4" t="s">
        <v>8</v>
      </c>
      <c r="C4" s="4" t="s">
        <v>182</v>
      </c>
      <c r="D4" s="5" t="s">
        <v>117</v>
      </c>
    </row>
    <row r="5" spans="1:4" x14ac:dyDescent="0.25">
      <c r="A5" s="43">
        <v>2013</v>
      </c>
      <c r="B5" s="4" t="s">
        <v>118</v>
      </c>
      <c r="C5" s="4" t="s">
        <v>183</v>
      </c>
      <c r="D5" s="5" t="s">
        <v>119</v>
      </c>
    </row>
    <row r="6" spans="1:4" x14ac:dyDescent="0.25">
      <c r="A6" s="43">
        <v>2013</v>
      </c>
      <c r="B6" s="4" t="s">
        <v>120</v>
      </c>
      <c r="C6" s="4" t="s">
        <v>184</v>
      </c>
      <c r="D6" s="5" t="s">
        <v>121</v>
      </c>
    </row>
    <row r="7" spans="1:4" ht="30" x14ac:dyDescent="0.25">
      <c r="A7" s="43">
        <v>2013</v>
      </c>
      <c r="B7" s="4" t="s">
        <v>122</v>
      </c>
      <c r="C7" s="4" t="s">
        <v>185</v>
      </c>
      <c r="D7" s="5" t="s">
        <v>123</v>
      </c>
    </row>
    <row r="8" spans="1:4" x14ac:dyDescent="0.25">
      <c r="A8" s="43">
        <v>2013</v>
      </c>
      <c r="B8" s="4" t="s">
        <v>124</v>
      </c>
      <c r="C8" s="4" t="s">
        <v>186</v>
      </c>
      <c r="D8" s="5" t="s">
        <v>125</v>
      </c>
    </row>
    <row r="9" spans="1:4" x14ac:dyDescent="0.25">
      <c r="A9" s="43">
        <v>2013</v>
      </c>
      <c r="B9" s="4" t="s">
        <v>126</v>
      </c>
      <c r="C9" s="4" t="s">
        <v>186</v>
      </c>
      <c r="D9" s="5" t="s">
        <v>127</v>
      </c>
    </row>
    <row r="10" spans="1:4" x14ac:dyDescent="0.25">
      <c r="A10" s="43">
        <v>2013</v>
      </c>
      <c r="B10" s="4" t="s">
        <v>128</v>
      </c>
      <c r="C10" s="4" t="s">
        <v>186</v>
      </c>
      <c r="D10" s="5" t="s">
        <v>129</v>
      </c>
    </row>
    <row r="11" spans="1:4" x14ac:dyDescent="0.25">
      <c r="A11" s="43">
        <v>2013</v>
      </c>
      <c r="B11" s="4" t="s">
        <v>130</v>
      </c>
      <c r="C11" s="4" t="s">
        <v>187</v>
      </c>
      <c r="D11" s="5" t="s">
        <v>131</v>
      </c>
    </row>
    <row r="12" spans="1:4" ht="30" x14ac:dyDescent="0.25">
      <c r="A12" s="43">
        <v>2013</v>
      </c>
      <c r="B12" s="4" t="s">
        <v>132</v>
      </c>
      <c r="C12" s="4" t="s">
        <v>188</v>
      </c>
      <c r="D12" s="5" t="s">
        <v>133</v>
      </c>
    </row>
    <row r="13" spans="1:4" ht="30" x14ac:dyDescent="0.25">
      <c r="A13" s="43">
        <v>2013</v>
      </c>
      <c r="B13" s="4" t="s">
        <v>134</v>
      </c>
      <c r="C13" s="4" t="s">
        <v>189</v>
      </c>
      <c r="D13" s="5" t="s">
        <v>135</v>
      </c>
    </row>
    <row r="14" spans="1:4" ht="30" x14ac:dyDescent="0.25">
      <c r="A14" s="43">
        <v>2013</v>
      </c>
      <c r="B14" s="4" t="s">
        <v>136</v>
      </c>
      <c r="C14" s="4" t="s">
        <v>189</v>
      </c>
      <c r="D14" s="5" t="s">
        <v>137</v>
      </c>
    </row>
    <row r="15" spans="1:4" ht="30" x14ac:dyDescent="0.25">
      <c r="A15" s="43">
        <v>2013</v>
      </c>
      <c r="B15" s="4" t="s">
        <v>138</v>
      </c>
      <c r="C15" s="4" t="s">
        <v>189</v>
      </c>
      <c r="D15" s="5" t="s">
        <v>139</v>
      </c>
    </row>
    <row r="16" spans="1:4" ht="30" x14ac:dyDescent="0.25">
      <c r="A16" s="43">
        <v>2013</v>
      </c>
      <c r="B16" s="4" t="s">
        <v>140</v>
      </c>
      <c r="C16" s="4" t="s">
        <v>190</v>
      </c>
      <c r="D16" s="5" t="s">
        <v>141</v>
      </c>
    </row>
    <row r="17" spans="1:4" ht="30" x14ac:dyDescent="0.25">
      <c r="A17" s="43">
        <v>2013</v>
      </c>
      <c r="B17" s="4" t="s">
        <v>142</v>
      </c>
      <c r="C17" s="4" t="s">
        <v>191</v>
      </c>
      <c r="D17" s="5" t="s">
        <v>143</v>
      </c>
    </row>
    <row r="18" spans="1:4" x14ac:dyDescent="0.25">
      <c r="A18" s="43">
        <v>2013</v>
      </c>
      <c r="B18" s="4" t="s">
        <v>144</v>
      </c>
      <c r="C18" s="4" t="s">
        <v>192</v>
      </c>
      <c r="D18" s="5" t="s">
        <v>145</v>
      </c>
    </row>
    <row r="19" spans="1:4" x14ac:dyDescent="0.25">
      <c r="A19" s="43">
        <v>2013</v>
      </c>
      <c r="B19" s="4" t="s">
        <v>104</v>
      </c>
      <c r="C19" s="4" t="s">
        <v>193</v>
      </c>
      <c r="D19" s="5" t="s">
        <v>146</v>
      </c>
    </row>
    <row r="20" spans="1:4" x14ac:dyDescent="0.25">
      <c r="A20" s="43">
        <v>2013</v>
      </c>
      <c r="B20" s="4" t="s">
        <v>147</v>
      </c>
      <c r="C20" s="4" t="s">
        <v>193</v>
      </c>
      <c r="D20" s="5" t="s">
        <v>178</v>
      </c>
    </row>
    <row r="21" spans="1:4" x14ac:dyDescent="0.25">
      <c r="A21" s="43">
        <v>2013</v>
      </c>
      <c r="B21" s="4" t="s">
        <v>148</v>
      </c>
      <c r="C21" s="4" t="s">
        <v>193</v>
      </c>
      <c r="D21" s="5" t="s">
        <v>149</v>
      </c>
    </row>
    <row r="22" spans="1:4" x14ac:dyDescent="0.25">
      <c r="A22" s="43">
        <v>2013</v>
      </c>
      <c r="B22" s="4" t="s">
        <v>150</v>
      </c>
      <c r="C22" s="4" t="s">
        <v>194</v>
      </c>
      <c r="D22" s="5" t="s">
        <v>151</v>
      </c>
    </row>
    <row r="23" spans="1:4" ht="30" x14ac:dyDescent="0.25">
      <c r="A23" s="43">
        <v>2013</v>
      </c>
      <c r="B23" s="4" t="s">
        <v>152</v>
      </c>
      <c r="C23" s="4" t="s">
        <v>195</v>
      </c>
      <c r="D23" s="5" t="s">
        <v>153</v>
      </c>
    </row>
    <row r="24" spans="1:4" x14ac:dyDescent="0.25">
      <c r="A24" s="43">
        <v>2013</v>
      </c>
      <c r="B24" s="4" t="s">
        <v>154</v>
      </c>
      <c r="C24" s="4" t="s">
        <v>196</v>
      </c>
      <c r="D24" s="5" t="s">
        <v>155</v>
      </c>
    </row>
    <row r="25" spans="1:4" x14ac:dyDescent="0.25">
      <c r="A25" s="43">
        <v>2013</v>
      </c>
      <c r="B25" s="4" t="s">
        <v>156</v>
      </c>
      <c r="C25" s="4" t="s">
        <v>196</v>
      </c>
      <c r="D25" s="5" t="s">
        <v>157</v>
      </c>
    </row>
    <row r="26" spans="1:4" ht="30" x14ac:dyDescent="0.25">
      <c r="A26" s="43">
        <v>2013</v>
      </c>
      <c r="B26" s="4" t="s">
        <v>158</v>
      </c>
      <c r="C26" s="4" t="s">
        <v>196</v>
      </c>
      <c r="D26" s="5" t="s">
        <v>159</v>
      </c>
    </row>
    <row r="27" spans="1:4" x14ac:dyDescent="0.25">
      <c r="A27" s="43">
        <v>2013</v>
      </c>
      <c r="B27" s="4" t="s">
        <v>160</v>
      </c>
      <c r="C27" s="4" t="s">
        <v>196</v>
      </c>
      <c r="D27" s="5" t="s">
        <v>161</v>
      </c>
    </row>
    <row r="28" spans="1:4" ht="30" x14ac:dyDescent="0.25">
      <c r="A28" s="43">
        <v>2013</v>
      </c>
      <c r="B28" s="4" t="s">
        <v>162</v>
      </c>
      <c r="C28" s="4" t="s">
        <v>197</v>
      </c>
      <c r="D28" s="5" t="s">
        <v>163</v>
      </c>
    </row>
    <row r="29" spans="1:4" x14ac:dyDescent="0.25">
      <c r="A29" s="43">
        <v>2013</v>
      </c>
      <c r="B29" s="4" t="s">
        <v>164</v>
      </c>
      <c r="C29" s="4" t="s">
        <v>197</v>
      </c>
      <c r="D29" s="5" t="s">
        <v>165</v>
      </c>
    </row>
    <row r="30" spans="1:4" ht="30" x14ac:dyDescent="0.25">
      <c r="A30" s="43">
        <v>2013</v>
      </c>
      <c r="B30" s="4" t="s">
        <v>166</v>
      </c>
      <c r="C30" s="4" t="s">
        <v>198</v>
      </c>
      <c r="D30" s="5" t="s">
        <v>167</v>
      </c>
    </row>
    <row r="31" spans="1:4" ht="30" x14ac:dyDescent="0.25">
      <c r="A31" s="43">
        <v>2013</v>
      </c>
      <c r="B31" s="4" t="s">
        <v>168</v>
      </c>
      <c r="C31" s="4" t="s">
        <v>198</v>
      </c>
      <c r="D31" s="5" t="s">
        <v>169</v>
      </c>
    </row>
    <row r="32" spans="1:4" ht="30" x14ac:dyDescent="0.25">
      <c r="A32" s="43">
        <v>2013</v>
      </c>
      <c r="B32" s="4" t="s">
        <v>170</v>
      </c>
      <c r="C32" s="4" t="s">
        <v>198</v>
      </c>
      <c r="D32" s="5" t="s">
        <v>171</v>
      </c>
    </row>
    <row r="33" spans="1:4" ht="30" x14ac:dyDescent="0.25">
      <c r="A33" s="43">
        <v>2013</v>
      </c>
      <c r="B33" s="4" t="s">
        <v>172</v>
      </c>
      <c r="C33" s="4" t="s">
        <v>198</v>
      </c>
      <c r="D33" s="5" t="s">
        <v>173</v>
      </c>
    </row>
    <row r="34" spans="1:4" ht="30" x14ac:dyDescent="0.25">
      <c r="A34" s="43">
        <v>2013</v>
      </c>
      <c r="B34" s="4" t="s">
        <v>174</v>
      </c>
      <c r="C34" s="4" t="s">
        <v>199</v>
      </c>
      <c r="D34" s="5" t="s">
        <v>175</v>
      </c>
    </row>
    <row r="35" spans="1:4" ht="30" x14ac:dyDescent="0.25">
      <c r="A35" s="43">
        <v>2013</v>
      </c>
      <c r="B35" s="4" t="s">
        <v>176</v>
      </c>
      <c r="C35" s="4" t="s">
        <v>200</v>
      </c>
      <c r="D35" s="5" t="s">
        <v>177</v>
      </c>
    </row>
    <row r="41" spans="1:4" x14ac:dyDescent="0.25">
      <c r="B41" s="4" t="s">
        <v>201</v>
      </c>
    </row>
  </sheetData>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RowColHeaders="0" zoomScale="90" zoomScaleNormal="90" workbookViewId="0"/>
  </sheetViews>
  <sheetFormatPr defaultColWidth="0" defaultRowHeight="15" zeroHeight="1" x14ac:dyDescent="0.25"/>
  <cols>
    <col min="1" max="6" width="11.28515625" customWidth="1"/>
    <col min="7" max="16384" width="9.140625" hidden="1"/>
  </cols>
  <sheetData>
    <row r="1" spans="1:6" x14ac:dyDescent="0.25">
      <c r="A1" s="50"/>
      <c r="B1" s="50"/>
      <c r="C1" s="50"/>
      <c r="D1" s="50"/>
      <c r="E1" s="50"/>
      <c r="F1" s="50"/>
    </row>
    <row r="2" spans="1:6" x14ac:dyDescent="0.25">
      <c r="A2" s="50"/>
      <c r="B2" s="50"/>
      <c r="C2" s="50"/>
      <c r="D2" s="50"/>
      <c r="E2" s="50"/>
      <c r="F2" s="50"/>
    </row>
    <row r="3" spans="1:6" x14ac:dyDescent="0.25">
      <c r="A3" s="50"/>
      <c r="B3" s="50"/>
      <c r="C3" s="50"/>
      <c r="D3" s="50"/>
      <c r="E3" s="50"/>
      <c r="F3" s="50"/>
    </row>
    <row r="4" spans="1:6" x14ac:dyDescent="0.25">
      <c r="A4" s="50"/>
      <c r="B4" s="50"/>
      <c r="C4" s="50"/>
      <c r="D4" s="50"/>
      <c r="E4" s="50"/>
      <c r="F4" s="50"/>
    </row>
    <row r="5" spans="1:6" x14ac:dyDescent="0.25">
      <c r="A5" s="50"/>
      <c r="B5" s="50"/>
      <c r="C5" s="50"/>
      <c r="D5" s="50"/>
      <c r="E5" s="50"/>
      <c r="F5" s="50"/>
    </row>
    <row r="6" spans="1:6" x14ac:dyDescent="0.25">
      <c r="A6" s="50"/>
      <c r="B6" s="50"/>
      <c r="C6" s="50"/>
      <c r="D6" s="50"/>
      <c r="E6" s="50"/>
      <c r="F6" s="50"/>
    </row>
    <row r="7" spans="1:6" x14ac:dyDescent="0.25">
      <c r="A7" s="50"/>
      <c r="B7" s="50"/>
      <c r="C7" s="50"/>
      <c r="D7" s="50"/>
      <c r="E7" s="50"/>
      <c r="F7" s="50"/>
    </row>
    <row r="8" spans="1:6" x14ac:dyDescent="0.25">
      <c r="A8" s="50"/>
      <c r="B8" s="50"/>
      <c r="C8" s="50"/>
      <c r="D8" s="50"/>
      <c r="E8" s="50"/>
      <c r="F8" s="50"/>
    </row>
    <row r="9" spans="1:6" x14ac:dyDescent="0.25">
      <c r="A9" s="50"/>
      <c r="B9" s="50"/>
      <c r="C9" s="50"/>
      <c r="D9" s="50"/>
      <c r="E9" s="50"/>
      <c r="F9" s="50"/>
    </row>
    <row r="10" spans="1:6" x14ac:dyDescent="0.25">
      <c r="A10" s="50"/>
      <c r="B10" s="50"/>
      <c r="C10" s="50"/>
      <c r="D10" s="50"/>
      <c r="E10" s="50"/>
      <c r="F10" s="50"/>
    </row>
    <row r="11" spans="1:6" x14ac:dyDescent="0.25">
      <c r="A11" s="50"/>
      <c r="B11" s="50"/>
      <c r="C11" s="50"/>
      <c r="D11" s="50"/>
      <c r="E11" s="50"/>
      <c r="F11" s="50"/>
    </row>
    <row r="12" spans="1:6" x14ac:dyDescent="0.25">
      <c r="A12" s="50"/>
      <c r="B12" s="50"/>
      <c r="C12" s="50"/>
      <c r="D12" s="50"/>
      <c r="E12" s="50"/>
      <c r="F12" s="50"/>
    </row>
    <row r="13" spans="1:6" hidden="1" x14ac:dyDescent="0.25">
      <c r="A13" s="50"/>
      <c r="B13" s="50"/>
      <c r="C13" s="50"/>
      <c r="D13" s="50"/>
      <c r="E13" s="50"/>
      <c r="F13" s="50"/>
    </row>
    <row r="14" spans="1:6" hidden="1" x14ac:dyDescent="0.25">
      <c r="A14" s="50"/>
      <c r="B14" s="50"/>
      <c r="C14" s="50"/>
      <c r="D14" s="50"/>
      <c r="E14" s="50"/>
      <c r="F14" s="50"/>
    </row>
    <row r="15" spans="1:6" hidden="1" x14ac:dyDescent="0.25">
      <c r="A15" s="50"/>
      <c r="B15" s="50"/>
      <c r="C15" s="50"/>
      <c r="D15" s="50"/>
      <c r="E15" s="50"/>
      <c r="F15" s="50"/>
    </row>
    <row r="16" spans="1:6" hidden="1" x14ac:dyDescent="0.25">
      <c r="A16" s="50"/>
      <c r="B16" s="50"/>
      <c r="C16" s="50"/>
      <c r="D16" s="50"/>
      <c r="E16" s="50"/>
      <c r="F16" s="50"/>
    </row>
    <row r="17" spans="1:6" hidden="1" x14ac:dyDescent="0.25">
      <c r="A17" s="50"/>
      <c r="B17" s="50"/>
      <c r="C17" s="50"/>
      <c r="D17" s="50"/>
      <c r="E17" s="50"/>
      <c r="F17" s="50"/>
    </row>
    <row r="18" spans="1:6" hidden="1" x14ac:dyDescent="0.25">
      <c r="A18" s="50"/>
      <c r="B18" s="50"/>
      <c r="C18" s="50"/>
      <c r="D18" s="50"/>
      <c r="E18" s="50"/>
      <c r="F18" s="50"/>
    </row>
    <row r="19" spans="1:6" hidden="1" x14ac:dyDescent="0.25">
      <c r="A19" s="50"/>
      <c r="B19" s="50"/>
      <c r="C19" s="50"/>
      <c r="D19" s="50"/>
      <c r="E19" s="50"/>
      <c r="F19" s="50"/>
    </row>
    <row r="20" spans="1:6" hidden="1" x14ac:dyDescent="0.25">
      <c r="A20" s="50"/>
      <c r="B20" s="50"/>
      <c r="C20" s="50"/>
      <c r="D20" s="50"/>
      <c r="E20" s="50"/>
      <c r="F20" s="50"/>
    </row>
    <row r="21" spans="1:6" hidden="1" x14ac:dyDescent="0.25">
      <c r="A21" s="50"/>
      <c r="B21" s="50"/>
      <c r="C21" s="50"/>
      <c r="D21" s="50"/>
      <c r="E21" s="50"/>
      <c r="F21" s="50"/>
    </row>
    <row r="22" spans="1:6" hidden="1" x14ac:dyDescent="0.25">
      <c r="A22" s="50"/>
      <c r="B22" s="50"/>
      <c r="C22" s="50"/>
      <c r="D22" s="50"/>
      <c r="E22" s="50"/>
      <c r="F22" s="50"/>
    </row>
    <row r="23" spans="1:6" hidden="1" x14ac:dyDescent="0.25">
      <c r="A23" s="50"/>
      <c r="B23" s="50"/>
      <c r="C23" s="50"/>
      <c r="D23" s="50"/>
      <c r="E23" s="50"/>
      <c r="F23" s="50"/>
    </row>
    <row r="24" spans="1:6" hidden="1" x14ac:dyDescent="0.25">
      <c r="A24" s="50"/>
    </row>
  </sheetData>
  <sheetProtection sheet="1" objects="1" scenarios="1" selectLockedCells="1"/>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34"/>
  <sheetViews>
    <sheetView showGridLines="0" showRowColHeaders="0" workbookViewId="0">
      <pane ySplit="2" topLeftCell="A3" activePane="bottomLeft" state="frozen"/>
      <selection pane="bottomLeft" activeCell="E80" sqref="E80"/>
    </sheetView>
  </sheetViews>
  <sheetFormatPr defaultRowHeight="15" x14ac:dyDescent="0.25"/>
  <cols>
    <col min="1" max="1" width="16" style="4" customWidth="1"/>
    <col min="2" max="2" width="16.7109375" style="4" customWidth="1"/>
    <col min="3" max="3" width="23.5703125" style="4" customWidth="1"/>
    <col min="4" max="4" width="47" style="4" customWidth="1"/>
    <col min="5" max="5" width="42.5703125" style="4" customWidth="1"/>
    <col min="6" max="6" width="8.5703125" style="4" bestFit="1" customWidth="1"/>
    <col min="7" max="7" width="20.42578125" customWidth="1"/>
  </cols>
  <sheetData>
    <row r="1" spans="1:7" ht="26.25" customHeight="1" x14ac:dyDescent="0.25"/>
    <row r="2" spans="1:7" x14ac:dyDescent="0.25">
      <c r="A2" s="46" t="s">
        <v>500</v>
      </c>
      <c r="B2" s="46" t="s">
        <v>501</v>
      </c>
      <c r="C2" s="46" t="s">
        <v>502</v>
      </c>
      <c r="D2" s="46" t="s">
        <v>503</v>
      </c>
      <c r="E2" s="46" t="s">
        <v>504</v>
      </c>
      <c r="F2" s="46" t="s">
        <v>2</v>
      </c>
      <c r="G2" s="46" t="s">
        <v>1518</v>
      </c>
    </row>
    <row r="3" spans="1:7" ht="45" x14ac:dyDescent="0.25">
      <c r="A3" s="47" t="s">
        <v>506</v>
      </c>
      <c r="B3" s="47" t="s">
        <v>504</v>
      </c>
      <c r="C3" s="47" t="s">
        <v>212</v>
      </c>
      <c r="D3" s="47" t="s">
        <v>507</v>
      </c>
      <c r="E3" s="47" t="s">
        <v>508</v>
      </c>
      <c r="F3" s="47" t="s">
        <v>510</v>
      </c>
      <c r="G3" s="51" t="s">
        <v>1486</v>
      </c>
    </row>
    <row r="4" spans="1:7" ht="45" x14ac:dyDescent="0.25">
      <c r="A4" s="47" t="s">
        <v>511</v>
      </c>
      <c r="B4" s="47" t="s">
        <v>1</v>
      </c>
      <c r="C4" s="47" t="s">
        <v>512</v>
      </c>
      <c r="D4" s="47" t="s">
        <v>513</v>
      </c>
      <c r="E4" s="47" t="s">
        <v>514</v>
      </c>
      <c r="F4" s="47" t="s">
        <v>510</v>
      </c>
      <c r="G4" s="47" t="s">
        <v>1487</v>
      </c>
    </row>
    <row r="5" spans="1:7" ht="45" x14ac:dyDescent="0.25">
      <c r="A5" s="47" t="s">
        <v>515</v>
      </c>
      <c r="B5" s="47" t="s">
        <v>1</v>
      </c>
      <c r="C5" s="47" t="s">
        <v>516</v>
      </c>
      <c r="D5" s="47" t="s">
        <v>517</v>
      </c>
      <c r="E5" s="47" t="s">
        <v>518</v>
      </c>
      <c r="F5" s="47" t="s">
        <v>510</v>
      </c>
      <c r="G5" s="47" t="s">
        <v>1488</v>
      </c>
    </row>
    <row r="6" spans="1:7" ht="60" x14ac:dyDescent="0.25">
      <c r="A6" s="47" t="s">
        <v>519</v>
      </c>
      <c r="B6" s="47" t="s">
        <v>1</v>
      </c>
      <c r="C6" s="47" t="s">
        <v>520</v>
      </c>
      <c r="D6" s="47" t="s">
        <v>513</v>
      </c>
      <c r="E6" s="47" t="s">
        <v>521</v>
      </c>
      <c r="F6" s="47" t="s">
        <v>510</v>
      </c>
      <c r="G6" s="47" t="s">
        <v>1489</v>
      </c>
    </row>
    <row r="7" spans="1:7" ht="45" x14ac:dyDescent="0.25">
      <c r="A7" s="47" t="s">
        <v>522</v>
      </c>
      <c r="B7" s="47" t="s">
        <v>1</v>
      </c>
      <c r="C7" s="47" t="s">
        <v>523</v>
      </c>
      <c r="D7" s="47" t="s">
        <v>524</v>
      </c>
      <c r="E7" s="47"/>
      <c r="F7" s="47" t="s">
        <v>510</v>
      </c>
      <c r="G7" s="47" t="s">
        <v>1490</v>
      </c>
    </row>
    <row r="8" spans="1:7" ht="45" x14ac:dyDescent="0.25">
      <c r="A8" s="47" t="s">
        <v>525</v>
      </c>
      <c r="B8" s="47" t="s">
        <v>1</v>
      </c>
      <c r="C8" s="47" t="s">
        <v>28</v>
      </c>
      <c r="D8" s="47" t="s">
        <v>526</v>
      </c>
      <c r="E8" s="47" t="s">
        <v>527</v>
      </c>
      <c r="F8" s="47" t="s">
        <v>510</v>
      </c>
      <c r="G8" s="47" t="s">
        <v>1491</v>
      </c>
    </row>
    <row r="9" spans="1:7" ht="45" x14ac:dyDescent="0.25">
      <c r="A9" s="47" t="s">
        <v>528</v>
      </c>
      <c r="B9" s="47" t="s">
        <v>1</v>
      </c>
      <c r="C9" s="47" t="s">
        <v>26</v>
      </c>
      <c r="D9" s="47" t="s">
        <v>517</v>
      </c>
      <c r="E9" s="47" t="s">
        <v>529</v>
      </c>
      <c r="F9" s="47" t="s">
        <v>510</v>
      </c>
      <c r="G9" s="47" t="s">
        <v>1492</v>
      </c>
    </row>
    <row r="10" spans="1:7" ht="45" x14ac:dyDescent="0.25">
      <c r="A10" s="47" t="s">
        <v>530</v>
      </c>
      <c r="B10" s="47" t="s">
        <v>1</v>
      </c>
      <c r="C10" s="47" t="s">
        <v>531</v>
      </c>
      <c r="D10" s="47" t="s">
        <v>517</v>
      </c>
      <c r="E10" s="47"/>
      <c r="F10" s="47" t="s">
        <v>510</v>
      </c>
      <c r="G10" s="47" t="s">
        <v>1493</v>
      </c>
    </row>
    <row r="11" spans="1:7" ht="45" x14ac:dyDescent="0.25">
      <c r="A11" s="47" t="s">
        <v>532</v>
      </c>
      <c r="B11" s="47" t="s">
        <v>1</v>
      </c>
      <c r="C11" s="47" t="s">
        <v>35</v>
      </c>
      <c r="D11" s="47" t="s">
        <v>533</v>
      </c>
      <c r="E11" s="47" t="s">
        <v>534</v>
      </c>
      <c r="F11" s="47" t="s">
        <v>510</v>
      </c>
      <c r="G11" s="47" t="s">
        <v>1494</v>
      </c>
    </row>
    <row r="12" spans="1:7" ht="75" x14ac:dyDescent="0.25">
      <c r="A12" s="47" t="s">
        <v>535</v>
      </c>
      <c r="B12" s="47" t="s">
        <v>1</v>
      </c>
      <c r="C12" s="47" t="s">
        <v>536</v>
      </c>
      <c r="D12" s="47" t="s">
        <v>537</v>
      </c>
      <c r="E12" s="47" t="s">
        <v>538</v>
      </c>
      <c r="F12" s="47" t="s">
        <v>510</v>
      </c>
      <c r="G12" s="47" t="s">
        <v>1495</v>
      </c>
    </row>
    <row r="13" spans="1:7" ht="45" x14ac:dyDescent="0.25">
      <c r="A13" s="47" t="s">
        <v>539</v>
      </c>
      <c r="B13" s="47" t="s">
        <v>1</v>
      </c>
      <c r="C13" s="47" t="s">
        <v>540</v>
      </c>
      <c r="D13" s="47" t="s">
        <v>541</v>
      </c>
      <c r="E13" s="47" t="s">
        <v>542</v>
      </c>
      <c r="F13" s="47" t="s">
        <v>510</v>
      </c>
      <c r="G13" s="47" t="s">
        <v>1496</v>
      </c>
    </row>
    <row r="14" spans="1:7" ht="45" x14ac:dyDescent="0.25">
      <c r="A14" s="47" t="s">
        <v>543</v>
      </c>
      <c r="B14" s="47" t="s">
        <v>1</v>
      </c>
      <c r="C14" s="47" t="s">
        <v>544</v>
      </c>
      <c r="D14" s="47" t="s">
        <v>545</v>
      </c>
      <c r="E14" s="47" t="s">
        <v>546</v>
      </c>
      <c r="F14" s="47" t="s">
        <v>510</v>
      </c>
      <c r="G14" s="47" t="s">
        <v>1497</v>
      </c>
    </row>
    <row r="15" spans="1:7" ht="45" x14ac:dyDescent="0.25">
      <c r="A15" s="47" t="s">
        <v>547</v>
      </c>
      <c r="B15" s="47" t="s">
        <v>1</v>
      </c>
      <c r="C15" s="47" t="s">
        <v>548</v>
      </c>
      <c r="D15" s="47" t="s">
        <v>507</v>
      </c>
      <c r="E15" s="47" t="s">
        <v>549</v>
      </c>
      <c r="F15" s="47" t="s">
        <v>510</v>
      </c>
      <c r="G15" s="47" t="s">
        <v>1498</v>
      </c>
    </row>
    <row r="16" spans="1:7" ht="45" x14ac:dyDescent="0.25">
      <c r="A16" s="47" t="s">
        <v>550</v>
      </c>
      <c r="B16" s="47" t="s">
        <v>1</v>
      </c>
      <c r="C16" s="47" t="s">
        <v>551</v>
      </c>
      <c r="D16" s="47" t="s">
        <v>513</v>
      </c>
      <c r="E16" s="47" t="s">
        <v>514</v>
      </c>
      <c r="F16" s="47" t="s">
        <v>510</v>
      </c>
      <c r="G16" s="47" t="s">
        <v>1499</v>
      </c>
    </row>
    <row r="17" spans="1:7" ht="45" x14ac:dyDescent="0.25">
      <c r="A17" s="47" t="s">
        <v>552</v>
      </c>
      <c r="B17" s="47" t="s">
        <v>1</v>
      </c>
      <c r="C17" s="47" t="s">
        <v>553</v>
      </c>
      <c r="D17" s="47" t="s">
        <v>507</v>
      </c>
      <c r="E17" s="47" t="s">
        <v>554</v>
      </c>
      <c r="F17" s="47" t="s">
        <v>510</v>
      </c>
      <c r="G17" s="47" t="s">
        <v>1500</v>
      </c>
    </row>
    <row r="18" spans="1:7" ht="45" x14ac:dyDescent="0.25">
      <c r="A18" s="47" t="s">
        <v>555</v>
      </c>
      <c r="B18" s="47" t="s">
        <v>1</v>
      </c>
      <c r="C18" s="47" t="s">
        <v>556</v>
      </c>
      <c r="D18" s="47" t="s">
        <v>513</v>
      </c>
      <c r="E18" s="47" t="s">
        <v>514</v>
      </c>
      <c r="F18" s="47" t="s">
        <v>510</v>
      </c>
      <c r="G18" s="47" t="s">
        <v>1501</v>
      </c>
    </row>
    <row r="19" spans="1:7" ht="45" x14ac:dyDescent="0.25">
      <c r="A19" s="47" t="s">
        <v>557</v>
      </c>
      <c r="B19" s="47" t="s">
        <v>1</v>
      </c>
      <c r="C19" s="47" t="s">
        <v>558</v>
      </c>
      <c r="D19" s="47" t="s">
        <v>526</v>
      </c>
      <c r="E19" s="47" t="s">
        <v>527</v>
      </c>
      <c r="F19" s="47" t="s">
        <v>510</v>
      </c>
      <c r="G19" s="47" t="s">
        <v>1502</v>
      </c>
    </row>
    <row r="20" spans="1:7" ht="45" x14ac:dyDescent="0.25">
      <c r="A20" s="47" t="s">
        <v>559</v>
      </c>
      <c r="B20" s="47" t="s">
        <v>1</v>
      </c>
      <c r="C20" s="47" t="s">
        <v>560</v>
      </c>
      <c r="D20" s="47" t="s">
        <v>526</v>
      </c>
      <c r="E20" s="47" t="s">
        <v>527</v>
      </c>
      <c r="F20" s="47" t="s">
        <v>510</v>
      </c>
      <c r="G20" s="47" t="s">
        <v>1503</v>
      </c>
    </row>
    <row r="21" spans="1:7" ht="45" x14ac:dyDescent="0.25">
      <c r="A21" s="47" t="s">
        <v>561</v>
      </c>
      <c r="B21" s="47" t="s">
        <v>1</v>
      </c>
      <c r="C21" s="47" t="s">
        <v>562</v>
      </c>
      <c r="D21" s="47" t="s">
        <v>541</v>
      </c>
      <c r="E21" s="47" t="s">
        <v>542</v>
      </c>
      <c r="F21" s="47" t="s">
        <v>510</v>
      </c>
      <c r="G21" s="47" t="s">
        <v>1504</v>
      </c>
    </row>
    <row r="22" spans="1:7" ht="45" x14ac:dyDescent="0.25">
      <c r="A22" s="47" t="s">
        <v>563</v>
      </c>
      <c r="B22" s="47" t="s">
        <v>504</v>
      </c>
      <c r="C22" s="47" t="s">
        <v>564</v>
      </c>
      <c r="D22" s="47" t="s">
        <v>545</v>
      </c>
      <c r="E22" s="47" t="s">
        <v>565</v>
      </c>
      <c r="F22" s="47" t="s">
        <v>510</v>
      </c>
      <c r="G22" s="47" t="s">
        <v>1505</v>
      </c>
    </row>
    <row r="23" spans="1:7" ht="45" x14ac:dyDescent="0.25">
      <c r="A23" s="47" t="s">
        <v>566</v>
      </c>
      <c r="B23" s="47" t="s">
        <v>1</v>
      </c>
      <c r="C23" s="47" t="s">
        <v>567</v>
      </c>
      <c r="D23" s="47" t="s">
        <v>545</v>
      </c>
      <c r="E23" s="47" t="s">
        <v>565</v>
      </c>
      <c r="F23" s="47" t="s">
        <v>510</v>
      </c>
      <c r="G23" s="47" t="s">
        <v>1506</v>
      </c>
    </row>
    <row r="24" spans="1:7" ht="45" x14ac:dyDescent="0.25">
      <c r="A24" s="47" t="s">
        <v>568</v>
      </c>
      <c r="B24" s="47" t="s">
        <v>1</v>
      </c>
      <c r="C24" s="47" t="s">
        <v>569</v>
      </c>
      <c r="D24" s="47" t="s">
        <v>526</v>
      </c>
      <c r="E24" s="47"/>
      <c r="F24" s="47" t="s">
        <v>510</v>
      </c>
      <c r="G24" s="47" t="s">
        <v>1507</v>
      </c>
    </row>
    <row r="25" spans="1:7" ht="45" x14ac:dyDescent="0.25">
      <c r="A25" s="47" t="s">
        <v>570</v>
      </c>
      <c r="B25" s="47" t="s">
        <v>1</v>
      </c>
      <c r="C25" s="47" t="s">
        <v>571</v>
      </c>
      <c r="D25" s="47" t="s">
        <v>541</v>
      </c>
      <c r="E25" s="47"/>
      <c r="F25" s="47" t="s">
        <v>510</v>
      </c>
      <c r="G25" s="47" t="s">
        <v>1508</v>
      </c>
    </row>
    <row r="26" spans="1:7" ht="45" x14ac:dyDescent="0.25">
      <c r="A26" s="47" t="s">
        <v>572</v>
      </c>
      <c r="B26" s="47" t="s">
        <v>1</v>
      </c>
      <c r="C26" s="47" t="s">
        <v>31</v>
      </c>
      <c r="D26" s="47" t="s">
        <v>513</v>
      </c>
      <c r="E26" s="47" t="s">
        <v>573</v>
      </c>
      <c r="F26" s="47" t="s">
        <v>510</v>
      </c>
      <c r="G26" s="47" t="s">
        <v>1509</v>
      </c>
    </row>
    <row r="27" spans="1:7" ht="45" x14ac:dyDescent="0.25">
      <c r="A27" s="47" t="s">
        <v>574</v>
      </c>
      <c r="B27" s="47" t="s">
        <v>1</v>
      </c>
      <c r="C27" s="47" t="s">
        <v>575</v>
      </c>
      <c r="D27" s="47" t="s">
        <v>533</v>
      </c>
      <c r="E27" s="47"/>
      <c r="F27" s="47" t="s">
        <v>510</v>
      </c>
      <c r="G27" s="47" t="s">
        <v>1510</v>
      </c>
    </row>
    <row r="28" spans="1:7" ht="45" x14ac:dyDescent="0.25">
      <c r="A28" s="47" t="s">
        <v>576</v>
      </c>
      <c r="B28" s="47" t="s">
        <v>1</v>
      </c>
      <c r="C28" s="47" t="s">
        <v>577</v>
      </c>
      <c r="D28" s="47" t="s">
        <v>533</v>
      </c>
      <c r="E28" s="47"/>
      <c r="F28" s="47" t="s">
        <v>510</v>
      </c>
      <c r="G28" s="47" t="s">
        <v>1511</v>
      </c>
    </row>
    <row r="29" spans="1:7" ht="45" x14ac:dyDescent="0.25">
      <c r="A29" s="47" t="s">
        <v>578</v>
      </c>
      <c r="B29" s="47" t="s">
        <v>1</v>
      </c>
      <c r="C29" s="47" t="s">
        <v>579</v>
      </c>
      <c r="D29" s="47" t="s">
        <v>524</v>
      </c>
      <c r="E29" s="47"/>
      <c r="F29" s="47" t="s">
        <v>510</v>
      </c>
      <c r="G29" s="47" t="s">
        <v>1512</v>
      </c>
    </row>
    <row r="30" spans="1:7" ht="45" x14ac:dyDescent="0.25">
      <c r="A30" s="47" t="s">
        <v>580</v>
      </c>
      <c r="B30" s="47" t="s">
        <v>1</v>
      </c>
      <c r="C30" s="47" t="s">
        <v>581</v>
      </c>
      <c r="D30" s="47" t="s">
        <v>545</v>
      </c>
      <c r="E30" s="47" t="s">
        <v>565</v>
      </c>
      <c r="F30" s="47" t="s">
        <v>510</v>
      </c>
      <c r="G30" s="47" t="s">
        <v>1513</v>
      </c>
    </row>
    <row r="31" spans="1:7" ht="45" x14ac:dyDescent="0.25">
      <c r="A31" s="47" t="s">
        <v>582</v>
      </c>
      <c r="B31" s="47" t="s">
        <v>1</v>
      </c>
      <c r="C31" s="47" t="s">
        <v>583</v>
      </c>
      <c r="D31" s="47" t="s">
        <v>545</v>
      </c>
      <c r="E31" s="47" t="s">
        <v>565</v>
      </c>
      <c r="F31" s="47" t="s">
        <v>510</v>
      </c>
      <c r="G31" s="47" t="s">
        <v>1514</v>
      </c>
    </row>
    <row r="32" spans="1:7" ht="45" x14ac:dyDescent="0.25">
      <c r="A32" s="47" t="s">
        <v>584</v>
      </c>
      <c r="B32" s="47" t="s">
        <v>1</v>
      </c>
      <c r="C32" s="47" t="s">
        <v>44</v>
      </c>
      <c r="D32" s="47" t="s">
        <v>585</v>
      </c>
      <c r="E32" s="47"/>
      <c r="F32" s="47" t="s">
        <v>510</v>
      </c>
      <c r="G32" s="47" t="s">
        <v>1515</v>
      </c>
    </row>
    <row r="33" spans="1:7" ht="45" x14ac:dyDescent="0.25">
      <c r="A33" s="47" t="s">
        <v>586</v>
      </c>
      <c r="B33" s="47" t="s">
        <v>1</v>
      </c>
      <c r="C33" s="47" t="s">
        <v>587</v>
      </c>
      <c r="D33" s="47" t="s">
        <v>533</v>
      </c>
      <c r="E33" s="47" t="s">
        <v>534</v>
      </c>
      <c r="F33" s="47" t="s">
        <v>510</v>
      </c>
      <c r="G33" s="47" t="s">
        <v>1516</v>
      </c>
    </row>
    <row r="34" spans="1:7" ht="45" x14ac:dyDescent="0.25">
      <c r="A34" s="47" t="s">
        <v>588</v>
      </c>
      <c r="B34" s="47" t="s">
        <v>1</v>
      </c>
      <c r="C34" s="47" t="s">
        <v>589</v>
      </c>
      <c r="D34" s="47" t="s">
        <v>590</v>
      </c>
      <c r="E34" s="47" t="s">
        <v>591</v>
      </c>
      <c r="F34" s="47" t="s">
        <v>510</v>
      </c>
      <c r="G34" s="47" t="s">
        <v>1517</v>
      </c>
    </row>
  </sheetData>
  <sheetProtection sheet="1" objects="1" scenarios="1" selectLockedCells="1" sort="0" autoFilter="0" pivotTables="0"/>
  <autoFilter ref="A2:G2"/>
  <hyperlinks>
    <hyperlink ref="G3" r:id="rId1"/>
    <hyperlink ref="G34" r:id="rId2"/>
  </hyperlinks>
  <pageMargins left="0.511811024" right="0.511811024" top="0.78740157499999996" bottom="0.78740157499999996" header="0.31496062000000002" footer="0.31496062000000002"/>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80"/>
  <sheetViews>
    <sheetView showGridLines="0" showRowColHeaders="0" zoomScale="90" zoomScaleNormal="90" workbookViewId="0">
      <pane ySplit="2" topLeftCell="A3" activePane="bottomLeft" state="frozen"/>
      <selection pane="bottomLeft" activeCell="B1" sqref="B1"/>
    </sheetView>
  </sheetViews>
  <sheetFormatPr defaultRowHeight="15" x14ac:dyDescent="0.25"/>
  <cols>
    <col min="1" max="1" width="18.5703125" style="4" customWidth="1"/>
    <col min="2" max="2" width="7.5703125" style="4" bestFit="1" customWidth="1"/>
    <col min="3" max="3" width="56.42578125" style="4" customWidth="1"/>
    <col min="4" max="4" width="32.5703125" style="4" customWidth="1"/>
    <col min="5" max="7" width="18.5703125" style="4" customWidth="1"/>
    <col min="8" max="8" width="28.42578125" style="4" customWidth="1"/>
    <col min="9" max="10" width="19.7109375" style="4" customWidth="1"/>
    <col min="11" max="16384" width="9.140625" style="4"/>
  </cols>
  <sheetData>
    <row r="1" spans="1:10" ht="25.5" customHeight="1" x14ac:dyDescent="0.25"/>
    <row r="2" spans="1:10" x14ac:dyDescent="0.25">
      <c r="A2" s="46" t="s">
        <v>500</v>
      </c>
      <c r="B2" s="46" t="s">
        <v>501</v>
      </c>
      <c r="C2" s="46" t="s">
        <v>502</v>
      </c>
      <c r="D2" s="46" t="s">
        <v>503</v>
      </c>
      <c r="E2" s="46" t="s">
        <v>504</v>
      </c>
      <c r="F2" s="46" t="s">
        <v>505</v>
      </c>
      <c r="G2" s="46" t="s">
        <v>2</v>
      </c>
      <c r="H2" s="46" t="s">
        <v>833</v>
      </c>
      <c r="I2" s="25"/>
      <c r="J2" s="25"/>
    </row>
    <row r="3" spans="1:10" ht="45" x14ac:dyDescent="0.25">
      <c r="A3" s="48" t="s">
        <v>592</v>
      </c>
      <c r="B3" s="47" t="s">
        <v>1</v>
      </c>
      <c r="C3" s="47" t="s">
        <v>4</v>
      </c>
      <c r="D3" s="47" t="s">
        <v>593</v>
      </c>
      <c r="E3" s="47" t="s">
        <v>594</v>
      </c>
      <c r="F3" s="47" t="s">
        <v>595</v>
      </c>
      <c r="G3" s="47" t="s">
        <v>510</v>
      </c>
      <c r="H3" s="47" t="s">
        <v>1534</v>
      </c>
      <c r="I3" s="13"/>
      <c r="J3" s="13"/>
    </row>
    <row r="4" spans="1:10" ht="45" x14ac:dyDescent="0.25">
      <c r="A4" s="47" t="s">
        <v>596</v>
      </c>
      <c r="B4" s="47" t="s">
        <v>1</v>
      </c>
      <c r="C4" s="47" t="s">
        <v>13</v>
      </c>
      <c r="D4" s="47" t="s">
        <v>597</v>
      </c>
      <c r="E4" s="47" t="s">
        <v>598</v>
      </c>
      <c r="F4" s="47" t="s">
        <v>599</v>
      </c>
      <c r="G4" s="47" t="s">
        <v>510</v>
      </c>
      <c r="H4" s="47" t="s">
        <v>1216</v>
      </c>
      <c r="I4" s="13"/>
      <c r="J4" s="13"/>
    </row>
    <row r="5" spans="1:10" ht="90" x14ac:dyDescent="0.25">
      <c r="A5" s="47" t="s">
        <v>600</v>
      </c>
      <c r="B5" s="47" t="s">
        <v>1</v>
      </c>
      <c r="C5" s="47" t="s">
        <v>601</v>
      </c>
      <c r="D5" s="47" t="s">
        <v>597</v>
      </c>
      <c r="E5" s="47" t="s">
        <v>598</v>
      </c>
      <c r="F5" s="47" t="s">
        <v>602</v>
      </c>
      <c r="G5" s="47" t="s">
        <v>510</v>
      </c>
      <c r="H5" s="47" t="s">
        <v>1519</v>
      </c>
      <c r="I5" s="13"/>
      <c r="J5" s="13"/>
    </row>
    <row r="6" spans="1:10" ht="60" x14ac:dyDescent="0.25">
      <c r="A6" s="47" t="s">
        <v>603</v>
      </c>
      <c r="B6" s="47" t="s">
        <v>1</v>
      </c>
      <c r="C6" s="47" t="s">
        <v>604</v>
      </c>
      <c r="D6" s="47" t="s">
        <v>593</v>
      </c>
      <c r="E6" s="47" t="s">
        <v>605</v>
      </c>
      <c r="F6" s="47" t="s">
        <v>606</v>
      </c>
      <c r="G6" s="47" t="s">
        <v>510</v>
      </c>
      <c r="H6" s="47" t="s">
        <v>1520</v>
      </c>
      <c r="I6" s="13"/>
      <c r="J6" s="13"/>
    </row>
    <row r="7" spans="1:10" ht="45" x14ac:dyDescent="0.25">
      <c r="A7" s="47" t="s">
        <v>607</v>
      </c>
      <c r="B7" s="47" t="s">
        <v>1</v>
      </c>
      <c r="C7" s="47" t="s">
        <v>6</v>
      </c>
      <c r="D7" s="47" t="s">
        <v>608</v>
      </c>
      <c r="E7" s="47" t="s">
        <v>609</v>
      </c>
      <c r="F7" s="47" t="s">
        <v>595</v>
      </c>
      <c r="G7" s="47" t="s">
        <v>510</v>
      </c>
      <c r="H7" s="47" t="s">
        <v>892</v>
      </c>
      <c r="I7" s="13"/>
      <c r="J7" s="13"/>
    </row>
    <row r="8" spans="1:10" ht="60" x14ac:dyDescent="0.25">
      <c r="A8" s="47" t="s">
        <v>610</v>
      </c>
      <c r="B8" s="47" t="s">
        <v>1</v>
      </c>
      <c r="C8" s="47" t="s">
        <v>611</v>
      </c>
      <c r="D8" s="47" t="s">
        <v>612</v>
      </c>
      <c r="E8" s="47" t="s">
        <v>613</v>
      </c>
      <c r="F8" s="47" t="s">
        <v>614</v>
      </c>
      <c r="G8" s="47" t="s">
        <v>510</v>
      </c>
      <c r="H8" s="47" t="s">
        <v>1521</v>
      </c>
      <c r="I8" s="13"/>
      <c r="J8" s="13"/>
    </row>
    <row r="9" spans="1:10" ht="45" x14ac:dyDescent="0.25">
      <c r="A9" s="47" t="s">
        <v>615</v>
      </c>
      <c r="B9" s="47" t="s">
        <v>1</v>
      </c>
      <c r="C9" s="47" t="s">
        <v>7</v>
      </c>
      <c r="D9" s="47" t="s">
        <v>616</v>
      </c>
      <c r="E9" s="47" t="s">
        <v>617</v>
      </c>
      <c r="F9" s="47" t="s">
        <v>595</v>
      </c>
      <c r="G9" s="47" t="s">
        <v>510</v>
      </c>
      <c r="H9" s="47" t="s">
        <v>924</v>
      </c>
      <c r="I9" s="13"/>
      <c r="J9" s="13"/>
    </row>
    <row r="10" spans="1:10" ht="45" x14ac:dyDescent="0.25">
      <c r="A10" s="47" t="s">
        <v>618</v>
      </c>
      <c r="B10" s="47" t="s">
        <v>1</v>
      </c>
      <c r="C10" s="47" t="s">
        <v>619</v>
      </c>
      <c r="D10" s="47" t="s">
        <v>620</v>
      </c>
      <c r="E10" s="47" t="s">
        <v>621</v>
      </c>
      <c r="F10" s="47" t="s">
        <v>622</v>
      </c>
      <c r="G10" s="47" t="s">
        <v>510</v>
      </c>
      <c r="H10" s="47" t="s">
        <v>1522</v>
      </c>
      <c r="I10" s="13"/>
      <c r="J10" s="13"/>
    </row>
    <row r="11" spans="1:10" ht="75" x14ac:dyDescent="0.25">
      <c r="A11" s="47" t="s">
        <v>623</v>
      </c>
      <c r="B11" s="47" t="s">
        <v>1</v>
      </c>
      <c r="C11" s="47" t="s">
        <v>122</v>
      </c>
      <c r="D11" s="47" t="s">
        <v>624</v>
      </c>
      <c r="E11" s="47" t="s">
        <v>292</v>
      </c>
      <c r="F11" s="47" t="s">
        <v>625</v>
      </c>
      <c r="G11" s="47" t="s">
        <v>510</v>
      </c>
      <c r="H11" s="47" t="s">
        <v>1523</v>
      </c>
      <c r="I11" s="13"/>
      <c r="J11" s="13"/>
    </row>
    <row r="12" spans="1:10" ht="45" x14ac:dyDescent="0.25">
      <c r="A12" s="47" t="s">
        <v>626</v>
      </c>
      <c r="B12" s="47" t="s">
        <v>1</v>
      </c>
      <c r="C12" s="47" t="s">
        <v>8</v>
      </c>
      <c r="D12" s="47" t="s">
        <v>627</v>
      </c>
      <c r="E12" s="47" t="s">
        <v>594</v>
      </c>
      <c r="F12" s="47" t="s">
        <v>628</v>
      </c>
      <c r="G12" s="47" t="s">
        <v>510</v>
      </c>
      <c r="H12" s="47" t="s">
        <v>945</v>
      </c>
      <c r="I12" s="13"/>
      <c r="J12" s="13"/>
    </row>
    <row r="13" spans="1:10" ht="45" x14ac:dyDescent="0.25">
      <c r="A13" s="47" t="s">
        <v>629</v>
      </c>
      <c r="B13" s="47" t="s">
        <v>1</v>
      </c>
      <c r="C13" s="47" t="s">
        <v>630</v>
      </c>
      <c r="D13" s="47" t="s">
        <v>631</v>
      </c>
      <c r="E13" s="47" t="s">
        <v>632</v>
      </c>
      <c r="F13" s="47" t="s">
        <v>633</v>
      </c>
      <c r="G13" s="47" t="s">
        <v>510</v>
      </c>
      <c r="H13" s="47" t="s">
        <v>1524</v>
      </c>
      <c r="I13" s="13"/>
      <c r="J13" s="13"/>
    </row>
    <row r="14" spans="1:10" ht="45" x14ac:dyDescent="0.25">
      <c r="A14" s="47" t="s">
        <v>634</v>
      </c>
      <c r="B14" s="47" t="s">
        <v>1</v>
      </c>
      <c r="C14" s="47" t="s">
        <v>635</v>
      </c>
      <c r="D14" s="47" t="s">
        <v>636</v>
      </c>
      <c r="E14" s="47" t="s">
        <v>637</v>
      </c>
      <c r="F14" s="47" t="s">
        <v>638</v>
      </c>
      <c r="G14" s="47" t="s">
        <v>510</v>
      </c>
      <c r="H14" s="47" t="s">
        <v>1525</v>
      </c>
      <c r="I14" s="13"/>
      <c r="J14" s="13"/>
    </row>
    <row r="15" spans="1:10" ht="60" x14ac:dyDescent="0.25">
      <c r="A15" s="47" t="s">
        <v>639</v>
      </c>
      <c r="B15" s="47" t="s">
        <v>1</v>
      </c>
      <c r="C15" s="47" t="s">
        <v>640</v>
      </c>
      <c r="D15" s="47" t="s">
        <v>616</v>
      </c>
      <c r="E15" s="47" t="s">
        <v>641</v>
      </c>
      <c r="F15" s="47" t="s">
        <v>642</v>
      </c>
      <c r="G15" s="47" t="s">
        <v>510</v>
      </c>
      <c r="H15" s="47" t="s">
        <v>1526</v>
      </c>
      <c r="I15" s="13"/>
      <c r="J15" s="13"/>
    </row>
    <row r="16" spans="1:10" ht="45" x14ac:dyDescent="0.25">
      <c r="A16" s="47" t="s">
        <v>643</v>
      </c>
      <c r="B16" s="47" t="s">
        <v>1</v>
      </c>
      <c r="C16" s="47" t="s">
        <v>644</v>
      </c>
      <c r="D16" s="47" t="s">
        <v>645</v>
      </c>
      <c r="E16" s="47" t="s">
        <v>621</v>
      </c>
      <c r="F16" s="47" t="s">
        <v>646</v>
      </c>
      <c r="G16" s="47" t="s">
        <v>510</v>
      </c>
      <c r="H16" s="47" t="s">
        <v>1527</v>
      </c>
      <c r="I16" s="13"/>
      <c r="J16" s="13"/>
    </row>
    <row r="17" spans="1:12" ht="45" x14ac:dyDescent="0.25">
      <c r="A17" s="47" t="s">
        <v>647</v>
      </c>
      <c r="B17" s="47" t="s">
        <v>1</v>
      </c>
      <c r="C17" s="47" t="s">
        <v>648</v>
      </c>
      <c r="D17" s="47" t="s">
        <v>649</v>
      </c>
      <c r="E17" s="47" t="s">
        <v>641</v>
      </c>
      <c r="F17" s="47" t="s">
        <v>650</v>
      </c>
      <c r="G17" s="47" t="s">
        <v>510</v>
      </c>
      <c r="H17" s="47" t="s">
        <v>1528</v>
      </c>
      <c r="I17" s="13"/>
      <c r="J17" s="13"/>
    </row>
    <row r="18" spans="1:12" ht="60" x14ac:dyDescent="0.25">
      <c r="A18" s="47" t="s">
        <v>651</v>
      </c>
      <c r="B18" s="47" t="s">
        <v>1</v>
      </c>
      <c r="C18" s="47" t="s">
        <v>652</v>
      </c>
      <c r="D18" s="47" t="s">
        <v>620</v>
      </c>
      <c r="E18" s="47" t="s">
        <v>621</v>
      </c>
      <c r="F18" s="47" t="s">
        <v>653</v>
      </c>
      <c r="G18" s="47" t="s">
        <v>510</v>
      </c>
      <c r="H18" s="47" t="s">
        <v>1050</v>
      </c>
      <c r="I18" s="13"/>
      <c r="J18" s="13"/>
    </row>
    <row r="19" spans="1:12" ht="60" x14ac:dyDescent="0.25">
      <c r="A19" s="47" t="s">
        <v>654</v>
      </c>
      <c r="B19" s="47" t="s">
        <v>1</v>
      </c>
      <c r="C19" s="47" t="s">
        <v>9</v>
      </c>
      <c r="D19" s="47" t="s">
        <v>655</v>
      </c>
      <c r="E19" s="47" t="s">
        <v>594</v>
      </c>
      <c r="F19" s="47" t="s">
        <v>633</v>
      </c>
      <c r="G19" s="47" t="s">
        <v>510</v>
      </c>
      <c r="H19" s="47" t="s">
        <v>952</v>
      </c>
      <c r="I19" s="13"/>
      <c r="J19" s="13"/>
    </row>
    <row r="20" spans="1:12" ht="45" x14ac:dyDescent="0.25">
      <c r="A20" s="47" t="s">
        <v>656</v>
      </c>
      <c r="B20" s="47" t="s">
        <v>1</v>
      </c>
      <c r="C20" s="47" t="s">
        <v>657</v>
      </c>
      <c r="D20" s="47" t="s">
        <v>631</v>
      </c>
      <c r="E20" s="47" t="s">
        <v>632</v>
      </c>
      <c r="F20" s="47" t="s">
        <v>509</v>
      </c>
      <c r="G20" s="47" t="s">
        <v>510</v>
      </c>
      <c r="H20" s="47" t="s">
        <v>1529</v>
      </c>
      <c r="I20" s="13"/>
      <c r="J20" s="13"/>
    </row>
    <row r="21" spans="1:12" ht="45" x14ac:dyDescent="0.25">
      <c r="A21" s="47" t="s">
        <v>658</v>
      </c>
      <c r="B21" s="47" t="s">
        <v>1</v>
      </c>
      <c r="C21" s="47" t="s">
        <v>659</v>
      </c>
      <c r="D21" s="47" t="s">
        <v>593</v>
      </c>
      <c r="E21" s="47" t="s">
        <v>594</v>
      </c>
      <c r="F21" s="47" t="s">
        <v>660</v>
      </c>
      <c r="G21" s="47" t="s">
        <v>510</v>
      </c>
      <c r="H21" s="47" t="s">
        <v>1530</v>
      </c>
      <c r="I21" s="13"/>
      <c r="J21" s="13"/>
    </row>
    <row r="22" spans="1:12" ht="60" x14ac:dyDescent="0.25">
      <c r="A22" s="47" t="s">
        <v>661</v>
      </c>
      <c r="B22" s="47" t="s">
        <v>1</v>
      </c>
      <c r="C22" s="47" t="s">
        <v>662</v>
      </c>
      <c r="D22" s="47" t="s">
        <v>649</v>
      </c>
      <c r="E22" s="47" t="s">
        <v>663</v>
      </c>
      <c r="F22" s="47" t="s">
        <v>664</v>
      </c>
      <c r="G22" s="47" t="s">
        <v>510</v>
      </c>
      <c r="H22" s="47" t="s">
        <v>1531</v>
      </c>
      <c r="I22" s="13"/>
      <c r="J22" s="13"/>
    </row>
    <row r="23" spans="1:12" ht="45" x14ac:dyDescent="0.25">
      <c r="A23" s="47" t="s">
        <v>665</v>
      </c>
      <c r="B23" s="47" t="s">
        <v>1</v>
      </c>
      <c r="C23" s="47" t="s">
        <v>666</v>
      </c>
      <c r="D23" s="47" t="s">
        <v>667</v>
      </c>
      <c r="E23" s="47" t="s">
        <v>668</v>
      </c>
      <c r="F23" s="47" t="s">
        <v>669</v>
      </c>
      <c r="G23" s="47" t="s">
        <v>510</v>
      </c>
      <c r="H23" s="47" t="s">
        <v>1532</v>
      </c>
      <c r="I23" s="13"/>
      <c r="J23" s="13"/>
    </row>
    <row r="24" spans="1:12" ht="90" x14ac:dyDescent="0.25">
      <c r="A24" s="47" t="s">
        <v>670</v>
      </c>
      <c r="B24" s="47" t="s">
        <v>1</v>
      </c>
      <c r="C24" s="47" t="s">
        <v>114</v>
      </c>
      <c r="D24" s="47" t="s">
        <v>620</v>
      </c>
      <c r="E24" s="47" t="s">
        <v>292</v>
      </c>
      <c r="F24" s="47" t="s">
        <v>671</v>
      </c>
      <c r="G24" s="47" t="s">
        <v>510</v>
      </c>
      <c r="H24" s="47" t="s">
        <v>1533</v>
      </c>
      <c r="I24" s="13"/>
      <c r="J24" s="13"/>
    </row>
    <row r="25" spans="1:12" ht="120" x14ac:dyDescent="0.25">
      <c r="A25" s="47" t="s">
        <v>672</v>
      </c>
      <c r="B25" s="47" t="s">
        <v>1</v>
      </c>
      <c r="C25" s="47" t="s">
        <v>673</v>
      </c>
      <c r="D25" s="47" t="s">
        <v>674</v>
      </c>
      <c r="E25" s="47" t="s">
        <v>668</v>
      </c>
      <c r="F25" s="47" t="s">
        <v>675</v>
      </c>
      <c r="G25" s="47" t="s">
        <v>510</v>
      </c>
      <c r="H25" s="47" t="s">
        <v>1535</v>
      </c>
      <c r="I25" s="13"/>
      <c r="J25" s="13"/>
      <c r="K25" s="4" t="str">
        <f>MID(A25,1,4)</f>
        <v>1058</v>
      </c>
      <c r="L25" s="4" t="str">
        <f>H25&amp;K25</f>
        <v>https://bancodeprojetos.cnmp.mp.br/Detalhe?idProjeto=10581058</v>
      </c>
    </row>
    <row r="26" spans="1:12" ht="120" x14ac:dyDescent="0.25">
      <c r="A26" s="47" t="s">
        <v>676</v>
      </c>
      <c r="B26" s="47" t="s">
        <v>1</v>
      </c>
      <c r="C26" s="47" t="s">
        <v>677</v>
      </c>
      <c r="D26" s="47" t="s">
        <v>678</v>
      </c>
      <c r="E26" s="47" t="s">
        <v>679</v>
      </c>
      <c r="F26" s="47" t="s">
        <v>680</v>
      </c>
      <c r="G26" s="47" t="s">
        <v>510</v>
      </c>
      <c r="H26" s="47" t="s">
        <v>1536</v>
      </c>
      <c r="I26" s="13"/>
      <c r="J26" s="13"/>
      <c r="K26" s="4" t="str">
        <f t="shared" ref="K26:K80" si="0">MID(A26,1,4)</f>
        <v>1151</v>
      </c>
      <c r="L26" s="4" t="str">
        <f t="shared" ref="L26:L80" si="1">H26&amp;K26</f>
        <v>https://bancodeprojetos.cnmp.mp.br/Detalhe?idProjeto=11511151</v>
      </c>
    </row>
    <row r="27" spans="1:12" ht="120" x14ac:dyDescent="0.25">
      <c r="A27" s="47" t="s">
        <v>681</v>
      </c>
      <c r="B27" s="47" t="s">
        <v>1</v>
      </c>
      <c r="C27" s="47" t="s">
        <v>682</v>
      </c>
      <c r="D27" s="47" t="s">
        <v>683</v>
      </c>
      <c r="E27" s="47" t="s">
        <v>684</v>
      </c>
      <c r="F27" s="47" t="s">
        <v>685</v>
      </c>
      <c r="G27" s="47" t="s">
        <v>510</v>
      </c>
      <c r="H27" s="47" t="s">
        <v>1537</v>
      </c>
      <c r="I27" s="13"/>
      <c r="J27" s="13"/>
      <c r="K27" s="4" t="str">
        <f t="shared" si="0"/>
        <v>1288</v>
      </c>
      <c r="L27" s="4" t="str">
        <f t="shared" si="1"/>
        <v>https://bancodeprojetos.cnmp.mp.br/Detalhe?idProjeto=12881288</v>
      </c>
    </row>
    <row r="28" spans="1:12" ht="120" x14ac:dyDescent="0.25">
      <c r="A28" s="47" t="s">
        <v>686</v>
      </c>
      <c r="B28" s="47" t="s">
        <v>1</v>
      </c>
      <c r="C28" s="47" t="s">
        <v>687</v>
      </c>
      <c r="D28" s="47" t="s">
        <v>688</v>
      </c>
      <c r="E28" s="47" t="s">
        <v>689</v>
      </c>
      <c r="F28" s="47" t="s">
        <v>690</v>
      </c>
      <c r="G28" s="47" t="s">
        <v>510</v>
      </c>
      <c r="H28" s="47" t="s">
        <v>1538</v>
      </c>
      <c r="I28" s="13"/>
      <c r="J28" s="13"/>
      <c r="K28" s="4" t="str">
        <f t="shared" si="0"/>
        <v>1291</v>
      </c>
      <c r="L28" s="4" t="str">
        <f t="shared" si="1"/>
        <v>https://bancodeprojetos.cnmp.mp.br/Detalhe?idProjeto=12911291</v>
      </c>
    </row>
    <row r="29" spans="1:12" ht="120" x14ac:dyDescent="0.25">
      <c r="A29" s="47" t="s">
        <v>691</v>
      </c>
      <c r="B29" s="47" t="s">
        <v>1</v>
      </c>
      <c r="C29" s="47" t="s">
        <v>692</v>
      </c>
      <c r="D29" s="47" t="s">
        <v>688</v>
      </c>
      <c r="E29" s="47" t="s">
        <v>689</v>
      </c>
      <c r="F29" s="47" t="s">
        <v>693</v>
      </c>
      <c r="G29" s="47" t="s">
        <v>510</v>
      </c>
      <c r="H29" s="47" t="s">
        <v>1539</v>
      </c>
      <c r="I29" s="13"/>
      <c r="J29" s="13"/>
      <c r="K29" s="4" t="str">
        <f t="shared" si="0"/>
        <v>1293</v>
      </c>
      <c r="L29" s="4" t="str">
        <f t="shared" si="1"/>
        <v>https://bancodeprojetos.cnmp.mp.br/Detalhe?idProjeto=12931293</v>
      </c>
    </row>
    <row r="30" spans="1:12" ht="120" x14ac:dyDescent="0.25">
      <c r="A30" s="47" t="s">
        <v>694</v>
      </c>
      <c r="B30" s="47" t="s">
        <v>1</v>
      </c>
      <c r="C30" s="47" t="s">
        <v>695</v>
      </c>
      <c r="D30" s="47" t="s">
        <v>593</v>
      </c>
      <c r="E30" s="47" t="s">
        <v>689</v>
      </c>
      <c r="F30" s="47" t="s">
        <v>693</v>
      </c>
      <c r="G30" s="47" t="s">
        <v>510</v>
      </c>
      <c r="H30" s="47" t="s">
        <v>1540</v>
      </c>
      <c r="I30" s="13"/>
      <c r="J30" s="13"/>
      <c r="K30" s="4" t="str">
        <f t="shared" si="0"/>
        <v>1297</v>
      </c>
      <c r="L30" s="4" t="str">
        <f t="shared" si="1"/>
        <v>https://bancodeprojetos.cnmp.mp.br/Detalhe?idProjeto=12971297</v>
      </c>
    </row>
    <row r="31" spans="1:12" ht="120" x14ac:dyDescent="0.25">
      <c r="A31" s="47" t="s">
        <v>696</v>
      </c>
      <c r="B31" s="47" t="s">
        <v>1</v>
      </c>
      <c r="C31" s="47" t="s">
        <v>697</v>
      </c>
      <c r="D31" s="47" t="s">
        <v>688</v>
      </c>
      <c r="E31" s="47" t="s">
        <v>689</v>
      </c>
      <c r="F31" s="47" t="s">
        <v>693</v>
      </c>
      <c r="G31" s="47" t="s">
        <v>510</v>
      </c>
      <c r="H31" s="47" t="s">
        <v>1541</v>
      </c>
      <c r="I31" s="13"/>
      <c r="J31" s="13"/>
      <c r="K31" s="4" t="str">
        <f t="shared" si="0"/>
        <v>1300</v>
      </c>
      <c r="L31" s="4" t="str">
        <f t="shared" si="1"/>
        <v>https://bancodeprojetos.cnmp.mp.br/Detalhe?idProjeto=13001300</v>
      </c>
    </row>
    <row r="32" spans="1:12" ht="120" x14ac:dyDescent="0.25">
      <c r="A32" s="47" t="s">
        <v>698</v>
      </c>
      <c r="B32" s="47" t="s">
        <v>1</v>
      </c>
      <c r="C32" s="47" t="s">
        <v>699</v>
      </c>
      <c r="D32" s="47" t="s">
        <v>688</v>
      </c>
      <c r="E32" s="47" t="s">
        <v>689</v>
      </c>
      <c r="F32" s="47" t="s">
        <v>693</v>
      </c>
      <c r="G32" s="47" t="s">
        <v>510</v>
      </c>
      <c r="H32" s="47" t="s">
        <v>1542</v>
      </c>
      <c r="I32" s="13"/>
      <c r="J32" s="13"/>
      <c r="K32" s="4" t="str">
        <f t="shared" si="0"/>
        <v>1306</v>
      </c>
      <c r="L32" s="4" t="str">
        <f t="shared" si="1"/>
        <v>https://bancodeprojetos.cnmp.mp.br/Detalhe?idProjeto=13061306</v>
      </c>
    </row>
    <row r="33" spans="1:12" ht="120" x14ac:dyDescent="0.25">
      <c r="A33" s="47" t="s">
        <v>700</v>
      </c>
      <c r="B33" s="47" t="s">
        <v>1</v>
      </c>
      <c r="C33" s="47" t="s">
        <v>11</v>
      </c>
      <c r="D33" s="47" t="s">
        <v>616</v>
      </c>
      <c r="E33" s="47" t="s">
        <v>641</v>
      </c>
      <c r="F33" s="47" t="s">
        <v>701</v>
      </c>
      <c r="G33" s="47" t="s">
        <v>510</v>
      </c>
      <c r="H33" s="47" t="s">
        <v>1154</v>
      </c>
      <c r="I33" s="13"/>
      <c r="J33" s="13"/>
      <c r="K33" s="4" t="str">
        <f t="shared" si="0"/>
        <v>1314</v>
      </c>
      <c r="L33" s="4" t="str">
        <f t="shared" si="1"/>
        <v>https://bancodeprojetos.cnmp.mp.br/Detalhe?idProjeto=13141314</v>
      </c>
    </row>
    <row r="34" spans="1:12" ht="120" x14ac:dyDescent="0.25">
      <c r="A34" s="47" t="s">
        <v>702</v>
      </c>
      <c r="B34" s="47" t="s">
        <v>1</v>
      </c>
      <c r="C34" s="47" t="s">
        <v>703</v>
      </c>
      <c r="D34" s="47" t="s">
        <v>688</v>
      </c>
      <c r="E34" s="47" t="s">
        <v>689</v>
      </c>
      <c r="F34" s="47" t="s">
        <v>693</v>
      </c>
      <c r="G34" s="47" t="s">
        <v>510</v>
      </c>
      <c r="H34" s="47" t="s">
        <v>1543</v>
      </c>
      <c r="I34" s="13"/>
      <c r="J34" s="13"/>
      <c r="K34" s="4" t="str">
        <f t="shared" si="0"/>
        <v>1316</v>
      </c>
      <c r="L34" s="4" t="str">
        <f t="shared" si="1"/>
        <v>https://bancodeprojetos.cnmp.mp.br/Detalhe?idProjeto=13161316</v>
      </c>
    </row>
    <row r="35" spans="1:12" ht="120" x14ac:dyDescent="0.25">
      <c r="A35" s="47" t="s">
        <v>704</v>
      </c>
      <c r="B35" s="47" t="s">
        <v>1</v>
      </c>
      <c r="C35" s="47" t="s">
        <v>705</v>
      </c>
      <c r="D35" s="47" t="s">
        <v>655</v>
      </c>
      <c r="E35" s="47" t="s">
        <v>594</v>
      </c>
      <c r="F35" s="47" t="s">
        <v>706</v>
      </c>
      <c r="G35" s="47" t="s">
        <v>510</v>
      </c>
      <c r="H35" s="47" t="s">
        <v>1544</v>
      </c>
      <c r="I35" s="13"/>
      <c r="J35" s="13"/>
      <c r="K35" s="4" t="str">
        <f t="shared" si="0"/>
        <v>1478</v>
      </c>
      <c r="L35" s="4" t="str">
        <f t="shared" si="1"/>
        <v>https://bancodeprojetos.cnmp.mp.br/Detalhe?idProjeto=14781478</v>
      </c>
    </row>
    <row r="36" spans="1:12" ht="120" x14ac:dyDescent="0.25">
      <c r="A36" s="47" t="s">
        <v>707</v>
      </c>
      <c r="B36" s="47" t="s">
        <v>1</v>
      </c>
      <c r="C36" s="47" t="s">
        <v>708</v>
      </c>
      <c r="D36" s="47" t="s">
        <v>655</v>
      </c>
      <c r="E36" s="47" t="s">
        <v>594</v>
      </c>
      <c r="F36" s="47" t="s">
        <v>709</v>
      </c>
      <c r="G36" s="47" t="s">
        <v>510</v>
      </c>
      <c r="H36" s="47" t="s">
        <v>1545</v>
      </c>
      <c r="I36" s="13"/>
      <c r="J36" s="13"/>
      <c r="K36" s="4" t="str">
        <f t="shared" si="0"/>
        <v>1480</v>
      </c>
      <c r="L36" s="4" t="str">
        <f t="shared" si="1"/>
        <v>https://bancodeprojetos.cnmp.mp.br/Detalhe?idProjeto=14801480</v>
      </c>
    </row>
    <row r="37" spans="1:12" ht="120" x14ac:dyDescent="0.25">
      <c r="A37" s="47" t="s">
        <v>710</v>
      </c>
      <c r="B37" s="47" t="s">
        <v>1</v>
      </c>
      <c r="C37" s="47" t="s">
        <v>711</v>
      </c>
      <c r="D37" s="47" t="s">
        <v>627</v>
      </c>
      <c r="E37" s="47" t="s">
        <v>594</v>
      </c>
      <c r="F37" s="47" t="s">
        <v>595</v>
      </c>
      <c r="G37" s="47" t="s">
        <v>510</v>
      </c>
      <c r="H37" s="47" t="s">
        <v>1546</v>
      </c>
      <c r="I37" s="13"/>
      <c r="J37" s="13"/>
      <c r="K37" s="4" t="str">
        <f t="shared" si="0"/>
        <v>1500</v>
      </c>
      <c r="L37" s="4" t="str">
        <f t="shared" si="1"/>
        <v>https://bancodeprojetos.cnmp.mp.br/Detalhe?idProjeto=15001500</v>
      </c>
    </row>
    <row r="38" spans="1:12" ht="120" x14ac:dyDescent="0.25">
      <c r="A38" s="47" t="s">
        <v>712</v>
      </c>
      <c r="B38" s="47" t="s">
        <v>1</v>
      </c>
      <c r="C38" s="47" t="s">
        <v>713</v>
      </c>
      <c r="D38" s="47" t="s">
        <v>612</v>
      </c>
      <c r="E38" s="47" t="s">
        <v>613</v>
      </c>
      <c r="F38" s="47" t="s">
        <v>714</v>
      </c>
      <c r="G38" s="47" t="s">
        <v>510</v>
      </c>
      <c r="H38" s="47" t="s">
        <v>1547</v>
      </c>
      <c r="I38" s="13"/>
      <c r="J38" s="13"/>
      <c r="K38" s="4" t="str">
        <f t="shared" si="0"/>
        <v>1503</v>
      </c>
      <c r="L38" s="4" t="str">
        <f t="shared" si="1"/>
        <v>https://bancodeprojetos.cnmp.mp.br/Detalhe?idProjeto=15031503</v>
      </c>
    </row>
    <row r="39" spans="1:12" ht="120" x14ac:dyDescent="0.25">
      <c r="A39" s="47" t="s">
        <v>715</v>
      </c>
      <c r="B39" s="47" t="s">
        <v>1</v>
      </c>
      <c r="C39" s="47" t="s">
        <v>716</v>
      </c>
      <c r="D39" s="47" t="s">
        <v>631</v>
      </c>
      <c r="E39" s="47" t="s">
        <v>617</v>
      </c>
      <c r="F39" s="47" t="s">
        <v>717</v>
      </c>
      <c r="G39" s="47" t="s">
        <v>510</v>
      </c>
      <c r="H39" s="47" t="s">
        <v>1548</v>
      </c>
      <c r="I39" s="13"/>
      <c r="J39" s="13"/>
      <c r="K39" s="4" t="str">
        <f t="shared" si="0"/>
        <v>1504</v>
      </c>
      <c r="L39" s="4" t="str">
        <f t="shared" si="1"/>
        <v>https://bancodeprojetos.cnmp.mp.br/Detalhe?idProjeto=15041504</v>
      </c>
    </row>
    <row r="40" spans="1:12" ht="120" x14ac:dyDescent="0.25">
      <c r="A40" s="47" t="s">
        <v>718</v>
      </c>
      <c r="B40" s="47" t="s">
        <v>1</v>
      </c>
      <c r="C40" s="47" t="s">
        <v>719</v>
      </c>
      <c r="D40" s="47" t="s">
        <v>720</v>
      </c>
      <c r="E40" s="47" t="s">
        <v>637</v>
      </c>
      <c r="F40" s="47" t="s">
        <v>721</v>
      </c>
      <c r="G40" s="47" t="s">
        <v>510</v>
      </c>
      <c r="H40" s="47" t="s">
        <v>1549</v>
      </c>
      <c r="I40" s="13"/>
      <c r="J40" s="13"/>
      <c r="K40" s="4" t="str">
        <f t="shared" si="0"/>
        <v>1618</v>
      </c>
      <c r="L40" s="4" t="str">
        <f t="shared" si="1"/>
        <v>https://bancodeprojetos.cnmp.mp.br/Detalhe?idProjeto=16181618</v>
      </c>
    </row>
    <row r="41" spans="1:12" ht="120" x14ac:dyDescent="0.25">
      <c r="A41" s="47" t="s">
        <v>722</v>
      </c>
      <c r="B41" s="47" t="s">
        <v>1</v>
      </c>
      <c r="C41" s="47" t="s">
        <v>723</v>
      </c>
      <c r="D41" s="47" t="s">
        <v>720</v>
      </c>
      <c r="E41" s="47" t="s">
        <v>637</v>
      </c>
      <c r="F41" s="47" t="s">
        <v>721</v>
      </c>
      <c r="G41" s="47" t="s">
        <v>510</v>
      </c>
      <c r="H41" s="47" t="s">
        <v>1550</v>
      </c>
      <c r="I41" s="13"/>
      <c r="J41" s="13"/>
      <c r="K41" s="4" t="str">
        <f t="shared" si="0"/>
        <v>1619</v>
      </c>
      <c r="L41" s="4" t="str">
        <f t="shared" si="1"/>
        <v>https://bancodeprojetos.cnmp.mp.br/Detalhe?idProjeto=16191619</v>
      </c>
    </row>
    <row r="42" spans="1:12" ht="120" x14ac:dyDescent="0.25">
      <c r="A42" s="47" t="s">
        <v>724</v>
      </c>
      <c r="B42" s="47" t="s">
        <v>1</v>
      </c>
      <c r="C42" s="47" t="s">
        <v>725</v>
      </c>
      <c r="D42" s="47" t="s">
        <v>720</v>
      </c>
      <c r="E42" s="47" t="s">
        <v>637</v>
      </c>
      <c r="F42" s="47" t="s">
        <v>721</v>
      </c>
      <c r="G42" s="47" t="s">
        <v>510</v>
      </c>
      <c r="H42" s="47" t="s">
        <v>1551</v>
      </c>
      <c r="I42" s="13"/>
      <c r="J42" s="13"/>
      <c r="K42" s="4" t="str">
        <f t="shared" si="0"/>
        <v>1620</v>
      </c>
      <c r="L42" s="4" t="str">
        <f t="shared" si="1"/>
        <v>https://bancodeprojetos.cnmp.mp.br/Detalhe?idProjeto=16201620</v>
      </c>
    </row>
    <row r="43" spans="1:12" ht="120" x14ac:dyDescent="0.25">
      <c r="A43" s="47" t="s">
        <v>726</v>
      </c>
      <c r="B43" s="47" t="s">
        <v>1</v>
      </c>
      <c r="C43" s="47" t="s">
        <v>727</v>
      </c>
      <c r="D43" s="47" t="s">
        <v>720</v>
      </c>
      <c r="E43" s="47" t="s">
        <v>637</v>
      </c>
      <c r="F43" s="47" t="s">
        <v>721</v>
      </c>
      <c r="G43" s="47" t="s">
        <v>510</v>
      </c>
      <c r="H43" s="47" t="s">
        <v>1552</v>
      </c>
      <c r="I43" s="13"/>
      <c r="J43" s="13"/>
      <c r="K43" s="4" t="str">
        <f t="shared" si="0"/>
        <v>1621</v>
      </c>
      <c r="L43" s="4" t="str">
        <f t="shared" si="1"/>
        <v>https://bancodeprojetos.cnmp.mp.br/Detalhe?idProjeto=16211621</v>
      </c>
    </row>
    <row r="44" spans="1:12" ht="120" x14ac:dyDescent="0.25">
      <c r="A44" s="47" t="s">
        <v>728</v>
      </c>
      <c r="B44" s="47" t="s">
        <v>1</v>
      </c>
      <c r="C44" s="47" t="s">
        <v>729</v>
      </c>
      <c r="D44" s="47" t="s">
        <v>631</v>
      </c>
      <c r="E44" s="47" t="s">
        <v>663</v>
      </c>
      <c r="F44" s="47" t="s">
        <v>730</v>
      </c>
      <c r="G44" s="47" t="s">
        <v>510</v>
      </c>
      <c r="H44" s="47" t="s">
        <v>1206</v>
      </c>
      <c r="I44" s="13"/>
      <c r="J44" s="13"/>
      <c r="K44" s="4" t="str">
        <f t="shared" si="0"/>
        <v>1627</v>
      </c>
      <c r="L44" s="4" t="str">
        <f t="shared" si="1"/>
        <v>https://bancodeprojetos.cnmp.mp.br/Detalhe?idProjeto=16271627</v>
      </c>
    </row>
    <row r="45" spans="1:12" ht="120" x14ac:dyDescent="0.25">
      <c r="A45" s="47" t="s">
        <v>731</v>
      </c>
      <c r="B45" s="47" t="s">
        <v>1</v>
      </c>
      <c r="C45" s="47" t="s">
        <v>732</v>
      </c>
      <c r="D45" s="47" t="s">
        <v>608</v>
      </c>
      <c r="E45" s="47" t="s">
        <v>609</v>
      </c>
      <c r="F45" s="47" t="s">
        <v>733</v>
      </c>
      <c r="G45" s="47" t="s">
        <v>510</v>
      </c>
      <c r="H45" s="47" t="s">
        <v>1274</v>
      </c>
      <c r="I45" s="13"/>
      <c r="J45" s="13"/>
      <c r="K45" s="4" t="str">
        <f t="shared" si="0"/>
        <v>1661</v>
      </c>
      <c r="L45" s="4" t="str">
        <f t="shared" si="1"/>
        <v>https://bancodeprojetos.cnmp.mp.br/Detalhe?idProjeto=16611661</v>
      </c>
    </row>
    <row r="46" spans="1:12" ht="120" x14ac:dyDescent="0.25">
      <c r="A46" s="47" t="s">
        <v>734</v>
      </c>
      <c r="B46" s="47" t="s">
        <v>1</v>
      </c>
      <c r="C46" s="47" t="s">
        <v>42</v>
      </c>
      <c r="D46" s="47" t="s">
        <v>649</v>
      </c>
      <c r="E46" s="47" t="s">
        <v>663</v>
      </c>
      <c r="F46" s="47" t="s">
        <v>706</v>
      </c>
      <c r="G46" s="47" t="s">
        <v>510</v>
      </c>
      <c r="H46" s="47" t="s">
        <v>1553</v>
      </c>
      <c r="I46" s="13"/>
      <c r="J46" s="13"/>
      <c r="K46" s="4" t="str">
        <f t="shared" si="0"/>
        <v>1678</v>
      </c>
      <c r="L46" s="4" t="str">
        <f t="shared" si="1"/>
        <v>https://bancodeprojetos.cnmp.mp.br/Detalhe?idProjeto=16781678</v>
      </c>
    </row>
    <row r="47" spans="1:12" ht="120" x14ac:dyDescent="0.25">
      <c r="A47" s="47" t="s">
        <v>735</v>
      </c>
      <c r="B47" s="47" t="s">
        <v>1</v>
      </c>
      <c r="C47" s="47" t="s">
        <v>736</v>
      </c>
      <c r="D47" s="47" t="s">
        <v>737</v>
      </c>
      <c r="E47" s="47" t="s">
        <v>663</v>
      </c>
      <c r="F47" s="47" t="s">
        <v>738</v>
      </c>
      <c r="G47" s="47" t="s">
        <v>510</v>
      </c>
      <c r="H47" s="47" t="s">
        <v>1554</v>
      </c>
      <c r="I47" s="13"/>
      <c r="J47" s="13"/>
      <c r="K47" s="4" t="str">
        <f t="shared" si="0"/>
        <v>1689</v>
      </c>
      <c r="L47" s="4" t="str">
        <f t="shared" si="1"/>
        <v>https://bancodeprojetos.cnmp.mp.br/Detalhe?idProjeto=16891689</v>
      </c>
    </row>
    <row r="48" spans="1:12" ht="120" x14ac:dyDescent="0.25">
      <c r="A48" s="47" t="s">
        <v>739</v>
      </c>
      <c r="B48" s="47" t="s">
        <v>1</v>
      </c>
      <c r="C48" s="47" t="s">
        <v>740</v>
      </c>
      <c r="D48" s="47" t="s">
        <v>741</v>
      </c>
      <c r="E48" s="47" t="s">
        <v>605</v>
      </c>
      <c r="F48" s="47" t="s">
        <v>742</v>
      </c>
      <c r="G48" s="47" t="s">
        <v>510</v>
      </c>
      <c r="H48" s="47" t="s">
        <v>1555</v>
      </c>
      <c r="I48" s="13"/>
      <c r="J48" s="13"/>
      <c r="K48" s="4" t="str">
        <f t="shared" si="0"/>
        <v>1740</v>
      </c>
      <c r="L48" s="4" t="str">
        <f t="shared" si="1"/>
        <v>https://bancodeprojetos.cnmp.mp.br/Detalhe?idProjeto=17401740</v>
      </c>
    </row>
    <row r="49" spans="1:12" ht="120" x14ac:dyDescent="0.25">
      <c r="A49" s="47" t="s">
        <v>743</v>
      </c>
      <c r="B49" s="47" t="s">
        <v>1</v>
      </c>
      <c r="C49" s="47" t="s">
        <v>744</v>
      </c>
      <c r="D49" s="47" t="s">
        <v>737</v>
      </c>
      <c r="E49" s="47" t="s">
        <v>663</v>
      </c>
      <c r="F49" s="47" t="s">
        <v>745</v>
      </c>
      <c r="G49" s="47" t="s">
        <v>510</v>
      </c>
      <c r="H49" s="47" t="s">
        <v>1556</v>
      </c>
      <c r="I49" s="13"/>
      <c r="J49" s="13"/>
      <c r="K49" s="4" t="str">
        <f t="shared" si="0"/>
        <v>1742</v>
      </c>
      <c r="L49" s="4" t="str">
        <f t="shared" si="1"/>
        <v>https://bancodeprojetos.cnmp.mp.br/Detalhe?idProjeto=17421742</v>
      </c>
    </row>
    <row r="50" spans="1:12" ht="120" x14ac:dyDescent="0.25">
      <c r="A50" s="47" t="s">
        <v>746</v>
      </c>
      <c r="B50" s="47" t="s">
        <v>1</v>
      </c>
      <c r="C50" s="47" t="s">
        <v>747</v>
      </c>
      <c r="D50" s="47" t="s">
        <v>593</v>
      </c>
      <c r="E50" s="47" t="s">
        <v>594</v>
      </c>
      <c r="F50" s="47" t="s">
        <v>748</v>
      </c>
      <c r="G50" s="47" t="s">
        <v>510</v>
      </c>
      <c r="H50" s="47" t="s">
        <v>1557</v>
      </c>
      <c r="I50" s="13"/>
      <c r="J50" s="13"/>
      <c r="K50" s="4" t="str">
        <f t="shared" si="0"/>
        <v>1818</v>
      </c>
      <c r="L50" s="4" t="str">
        <f t="shared" si="1"/>
        <v>https://bancodeprojetos.cnmp.mp.br/Detalhe?idProjeto=18181818</v>
      </c>
    </row>
    <row r="51" spans="1:12" ht="120" x14ac:dyDescent="0.25">
      <c r="A51" s="47" t="s">
        <v>749</v>
      </c>
      <c r="B51" s="47" t="s">
        <v>1</v>
      </c>
      <c r="C51" s="47" t="s">
        <v>750</v>
      </c>
      <c r="D51" s="47" t="s">
        <v>688</v>
      </c>
      <c r="E51" s="47" t="s">
        <v>594</v>
      </c>
      <c r="F51" s="47" t="s">
        <v>748</v>
      </c>
      <c r="G51" s="47" t="s">
        <v>510</v>
      </c>
      <c r="H51" s="47" t="s">
        <v>1558</v>
      </c>
      <c r="I51" s="13"/>
      <c r="J51" s="13"/>
      <c r="K51" s="4" t="str">
        <f t="shared" si="0"/>
        <v>1838</v>
      </c>
      <c r="L51" s="4" t="str">
        <f t="shared" si="1"/>
        <v>https://bancodeprojetos.cnmp.mp.br/Detalhe?idProjeto=18381838</v>
      </c>
    </row>
    <row r="52" spans="1:12" ht="120" x14ac:dyDescent="0.25">
      <c r="A52" s="47" t="s">
        <v>751</v>
      </c>
      <c r="B52" s="47" t="s">
        <v>1</v>
      </c>
      <c r="C52" s="47" t="s">
        <v>752</v>
      </c>
      <c r="D52" s="47" t="s">
        <v>612</v>
      </c>
      <c r="E52" s="47" t="s">
        <v>613</v>
      </c>
      <c r="F52" s="47" t="s">
        <v>753</v>
      </c>
      <c r="G52" s="47" t="s">
        <v>510</v>
      </c>
      <c r="H52" s="47" t="s">
        <v>1559</v>
      </c>
      <c r="I52" s="13"/>
      <c r="J52" s="13"/>
      <c r="K52" s="4" t="str">
        <f t="shared" si="0"/>
        <v>1875</v>
      </c>
      <c r="L52" s="4" t="str">
        <f t="shared" si="1"/>
        <v>https://bancodeprojetos.cnmp.mp.br/Detalhe?idProjeto=18751875</v>
      </c>
    </row>
    <row r="53" spans="1:12" ht="120" x14ac:dyDescent="0.25">
      <c r="A53" s="47" t="s">
        <v>754</v>
      </c>
      <c r="B53" s="47" t="s">
        <v>1</v>
      </c>
      <c r="C53" s="47" t="s">
        <v>755</v>
      </c>
      <c r="D53" s="47" t="s">
        <v>674</v>
      </c>
      <c r="E53" s="47" t="s">
        <v>613</v>
      </c>
      <c r="F53" s="47" t="s">
        <v>756</v>
      </c>
      <c r="G53" s="47" t="s">
        <v>510</v>
      </c>
      <c r="H53" s="47" t="s">
        <v>1560</v>
      </c>
      <c r="I53" s="13"/>
      <c r="J53" s="13"/>
      <c r="K53" s="4" t="str">
        <f t="shared" si="0"/>
        <v>1882</v>
      </c>
      <c r="L53" s="4" t="str">
        <f t="shared" si="1"/>
        <v>https://bancodeprojetos.cnmp.mp.br/Detalhe?idProjeto=18821882</v>
      </c>
    </row>
    <row r="54" spans="1:12" ht="120" x14ac:dyDescent="0.25">
      <c r="A54" s="47" t="s">
        <v>757</v>
      </c>
      <c r="B54" s="47" t="s">
        <v>1</v>
      </c>
      <c r="C54" s="47" t="s">
        <v>758</v>
      </c>
      <c r="D54" s="47" t="s">
        <v>688</v>
      </c>
      <c r="E54" s="47" t="s">
        <v>594</v>
      </c>
      <c r="F54" s="47" t="s">
        <v>595</v>
      </c>
      <c r="G54" s="47" t="s">
        <v>510</v>
      </c>
      <c r="H54" s="47" t="s">
        <v>1561</v>
      </c>
      <c r="I54" s="13"/>
      <c r="J54" s="13"/>
      <c r="K54" s="4" t="str">
        <f t="shared" si="0"/>
        <v>2023</v>
      </c>
      <c r="L54" s="4" t="str">
        <f t="shared" si="1"/>
        <v>https://bancodeprojetos.cnmp.mp.br/Detalhe?idProjeto=20232023</v>
      </c>
    </row>
    <row r="55" spans="1:12" ht="120" x14ac:dyDescent="0.25">
      <c r="A55" s="47" t="s">
        <v>759</v>
      </c>
      <c r="B55" s="47" t="s">
        <v>1</v>
      </c>
      <c r="C55" s="47" t="s">
        <v>760</v>
      </c>
      <c r="D55" s="47" t="s">
        <v>688</v>
      </c>
      <c r="E55" s="47" t="s">
        <v>594</v>
      </c>
      <c r="F55" s="47" t="s">
        <v>761</v>
      </c>
      <c r="G55" s="47" t="s">
        <v>510</v>
      </c>
      <c r="H55" s="47" t="s">
        <v>1562</v>
      </c>
      <c r="I55" s="13"/>
      <c r="J55" s="13"/>
      <c r="K55" s="4" t="str">
        <f t="shared" si="0"/>
        <v>2104</v>
      </c>
      <c r="L55" s="4" t="str">
        <f t="shared" si="1"/>
        <v>https://bancodeprojetos.cnmp.mp.br/Detalhe?idProjeto=21042104</v>
      </c>
    </row>
    <row r="56" spans="1:12" ht="120" x14ac:dyDescent="0.25">
      <c r="A56" s="47" t="s">
        <v>762</v>
      </c>
      <c r="B56" s="47" t="s">
        <v>1</v>
      </c>
      <c r="C56" s="47" t="s">
        <v>763</v>
      </c>
      <c r="D56" s="47" t="s">
        <v>631</v>
      </c>
      <c r="E56" s="47" t="s">
        <v>663</v>
      </c>
      <c r="F56" s="47" t="s">
        <v>764</v>
      </c>
      <c r="G56" s="47" t="s">
        <v>510</v>
      </c>
      <c r="H56" s="47" t="s">
        <v>1563</v>
      </c>
      <c r="I56" s="13"/>
      <c r="J56" s="13"/>
      <c r="K56" s="4" t="str">
        <f t="shared" si="0"/>
        <v>2110</v>
      </c>
      <c r="L56" s="4" t="str">
        <f t="shared" si="1"/>
        <v>https://bancodeprojetos.cnmp.mp.br/Detalhe?idProjeto=21102110</v>
      </c>
    </row>
    <row r="57" spans="1:12" ht="120" x14ac:dyDescent="0.25">
      <c r="A57" s="47" t="s">
        <v>765</v>
      </c>
      <c r="B57" s="47" t="s">
        <v>1</v>
      </c>
      <c r="C57" s="47" t="s">
        <v>766</v>
      </c>
      <c r="D57" s="47" t="s">
        <v>645</v>
      </c>
      <c r="E57" s="47" t="s">
        <v>767</v>
      </c>
      <c r="F57" s="47" t="s">
        <v>768</v>
      </c>
      <c r="G57" s="47" t="s">
        <v>510</v>
      </c>
      <c r="H57" s="47" t="s">
        <v>1564</v>
      </c>
      <c r="I57" s="13"/>
      <c r="J57" s="13"/>
      <c r="K57" s="4" t="str">
        <f t="shared" si="0"/>
        <v>2186</v>
      </c>
      <c r="L57" s="4" t="str">
        <f t="shared" si="1"/>
        <v>https://bancodeprojetos.cnmp.mp.br/Detalhe?idProjeto=21862186</v>
      </c>
    </row>
    <row r="58" spans="1:12" ht="120" x14ac:dyDescent="0.25">
      <c r="A58" s="47" t="s">
        <v>769</v>
      </c>
      <c r="B58" s="47" t="s">
        <v>1</v>
      </c>
      <c r="C58" s="47" t="s">
        <v>770</v>
      </c>
      <c r="D58" s="47" t="s">
        <v>688</v>
      </c>
      <c r="E58" s="47" t="s">
        <v>617</v>
      </c>
      <c r="F58" s="47" t="s">
        <v>771</v>
      </c>
      <c r="G58" s="47" t="s">
        <v>510</v>
      </c>
      <c r="H58" s="47" t="s">
        <v>1565</v>
      </c>
      <c r="I58" s="13"/>
      <c r="J58" s="13"/>
      <c r="K58" s="4" t="str">
        <f t="shared" si="0"/>
        <v>2220</v>
      </c>
      <c r="L58" s="4" t="str">
        <f t="shared" si="1"/>
        <v>https://bancodeprojetos.cnmp.mp.br/Detalhe?idProjeto=22202220</v>
      </c>
    </row>
    <row r="59" spans="1:12" ht="120" x14ac:dyDescent="0.25">
      <c r="A59" s="47" t="s">
        <v>772</v>
      </c>
      <c r="B59" s="47" t="s">
        <v>1</v>
      </c>
      <c r="C59" s="47" t="s">
        <v>14</v>
      </c>
      <c r="D59" s="47" t="s">
        <v>636</v>
      </c>
      <c r="E59" s="47" t="s">
        <v>637</v>
      </c>
      <c r="F59" s="47" t="s">
        <v>721</v>
      </c>
      <c r="G59" s="47" t="s">
        <v>510</v>
      </c>
      <c r="H59" s="47" t="s">
        <v>1257</v>
      </c>
      <c r="I59" s="13"/>
      <c r="J59" s="13"/>
      <c r="K59" s="4" t="str">
        <f t="shared" si="0"/>
        <v>2221</v>
      </c>
      <c r="L59" s="4" t="str">
        <f t="shared" si="1"/>
        <v>https://bancodeprojetos.cnmp.mp.br/Detalhe?idProjeto=22212221</v>
      </c>
    </row>
    <row r="60" spans="1:12" ht="120" x14ac:dyDescent="0.25">
      <c r="A60" s="47" t="s">
        <v>773</v>
      </c>
      <c r="B60" s="47" t="s">
        <v>1</v>
      </c>
      <c r="C60" s="47" t="s">
        <v>569</v>
      </c>
      <c r="D60" s="47" t="s">
        <v>655</v>
      </c>
      <c r="E60" s="47" t="s">
        <v>641</v>
      </c>
      <c r="F60" s="47" t="s">
        <v>774</v>
      </c>
      <c r="G60" s="47" t="s">
        <v>510</v>
      </c>
      <c r="H60" s="47" t="s">
        <v>1566</v>
      </c>
      <c r="I60" s="13"/>
      <c r="J60" s="13"/>
      <c r="K60" s="4" t="str">
        <f t="shared" si="0"/>
        <v>2230</v>
      </c>
      <c r="L60" s="4" t="str">
        <f t="shared" si="1"/>
        <v>https://bancodeprojetos.cnmp.mp.br/Detalhe?idProjeto=22302230</v>
      </c>
    </row>
    <row r="61" spans="1:12" ht="120" x14ac:dyDescent="0.25">
      <c r="A61" s="47" t="s">
        <v>775</v>
      </c>
      <c r="B61" s="47" t="s">
        <v>1</v>
      </c>
      <c r="C61" s="47" t="s">
        <v>776</v>
      </c>
      <c r="D61" s="47" t="s">
        <v>741</v>
      </c>
      <c r="E61" s="47" t="s">
        <v>637</v>
      </c>
      <c r="F61" s="47" t="s">
        <v>777</v>
      </c>
      <c r="G61" s="47" t="s">
        <v>510</v>
      </c>
      <c r="H61" s="47" t="s">
        <v>1567</v>
      </c>
      <c r="I61" s="13"/>
      <c r="J61" s="13"/>
      <c r="K61" s="4" t="str">
        <f t="shared" si="0"/>
        <v>2429</v>
      </c>
      <c r="L61" s="4" t="str">
        <f t="shared" si="1"/>
        <v>https://bancodeprojetos.cnmp.mp.br/Detalhe?idProjeto=24292429</v>
      </c>
    </row>
    <row r="62" spans="1:12" ht="120" x14ac:dyDescent="0.25">
      <c r="A62" s="47" t="s">
        <v>778</v>
      </c>
      <c r="B62" s="47" t="s">
        <v>1</v>
      </c>
      <c r="C62" s="47" t="s">
        <v>779</v>
      </c>
      <c r="D62" s="47" t="s">
        <v>741</v>
      </c>
      <c r="E62" s="47" t="s">
        <v>621</v>
      </c>
      <c r="F62" s="47" t="s">
        <v>780</v>
      </c>
      <c r="G62" s="47" t="s">
        <v>510</v>
      </c>
      <c r="H62" s="47" t="s">
        <v>1568</v>
      </c>
      <c r="I62" s="13"/>
      <c r="J62" s="13"/>
      <c r="K62" s="4" t="str">
        <f t="shared" si="0"/>
        <v>2457</v>
      </c>
      <c r="L62" s="4" t="str">
        <f t="shared" si="1"/>
        <v>https://bancodeprojetos.cnmp.mp.br/Detalhe?idProjeto=24572457</v>
      </c>
    </row>
    <row r="63" spans="1:12" ht="120" x14ac:dyDescent="0.25">
      <c r="A63" s="47" t="s">
        <v>781</v>
      </c>
      <c r="B63" s="47" t="s">
        <v>1</v>
      </c>
      <c r="C63" s="47" t="s">
        <v>17</v>
      </c>
      <c r="D63" s="47" t="s">
        <v>741</v>
      </c>
      <c r="E63" s="47" t="s">
        <v>621</v>
      </c>
      <c r="F63" s="47" t="s">
        <v>780</v>
      </c>
      <c r="G63" s="47" t="s">
        <v>510</v>
      </c>
      <c r="H63" s="47" t="s">
        <v>1405</v>
      </c>
      <c r="I63" s="13"/>
      <c r="J63" s="13"/>
      <c r="K63" s="4" t="str">
        <f t="shared" si="0"/>
        <v>2458</v>
      </c>
      <c r="L63" s="4" t="str">
        <f t="shared" si="1"/>
        <v>https://bancodeprojetos.cnmp.mp.br/Detalhe?idProjeto=24582458</v>
      </c>
    </row>
    <row r="64" spans="1:12" ht="120" x14ac:dyDescent="0.25">
      <c r="A64" s="47" t="s">
        <v>782</v>
      </c>
      <c r="B64" s="47" t="s">
        <v>1</v>
      </c>
      <c r="C64" s="47" t="s">
        <v>783</v>
      </c>
      <c r="D64" s="47" t="s">
        <v>645</v>
      </c>
      <c r="E64" s="47" t="s">
        <v>767</v>
      </c>
      <c r="F64" s="47" t="s">
        <v>784</v>
      </c>
      <c r="G64" s="47" t="s">
        <v>510</v>
      </c>
      <c r="H64" s="47" t="s">
        <v>1569</v>
      </c>
      <c r="I64" s="13"/>
      <c r="J64" s="13"/>
      <c r="K64" s="4" t="str">
        <f t="shared" si="0"/>
        <v>2459</v>
      </c>
      <c r="L64" s="4" t="str">
        <f t="shared" si="1"/>
        <v>https://bancodeprojetos.cnmp.mp.br/Detalhe?idProjeto=24592459</v>
      </c>
    </row>
    <row r="65" spans="1:12" ht="120" x14ac:dyDescent="0.25">
      <c r="A65" s="47" t="s">
        <v>785</v>
      </c>
      <c r="B65" s="47" t="s">
        <v>1</v>
      </c>
      <c r="C65" s="47" t="s">
        <v>786</v>
      </c>
      <c r="D65" s="47" t="s">
        <v>688</v>
      </c>
      <c r="E65" s="47" t="s">
        <v>594</v>
      </c>
      <c r="F65" s="47" t="s">
        <v>787</v>
      </c>
      <c r="G65" s="47" t="s">
        <v>510</v>
      </c>
      <c r="H65" s="47" t="s">
        <v>1570</v>
      </c>
      <c r="I65" s="13"/>
      <c r="J65" s="13"/>
      <c r="K65" s="4" t="str">
        <f t="shared" si="0"/>
        <v>2462</v>
      </c>
      <c r="L65" s="4" t="str">
        <f t="shared" si="1"/>
        <v>https://bancodeprojetos.cnmp.mp.br/Detalhe?idProjeto=24622462</v>
      </c>
    </row>
    <row r="66" spans="1:12" ht="120" x14ac:dyDescent="0.25">
      <c r="A66" s="47" t="s">
        <v>788</v>
      </c>
      <c r="B66" s="47" t="s">
        <v>1</v>
      </c>
      <c r="C66" s="47" t="s">
        <v>789</v>
      </c>
      <c r="D66" s="47" t="s">
        <v>624</v>
      </c>
      <c r="E66" s="47" t="s">
        <v>613</v>
      </c>
      <c r="F66" s="47" t="s">
        <v>790</v>
      </c>
      <c r="G66" s="47" t="s">
        <v>510</v>
      </c>
      <c r="H66" s="47" t="s">
        <v>1571</v>
      </c>
      <c r="I66" s="13"/>
      <c r="J66" s="13"/>
      <c r="K66" s="4" t="str">
        <f t="shared" si="0"/>
        <v>2488</v>
      </c>
      <c r="L66" s="4" t="str">
        <f t="shared" si="1"/>
        <v>https://bancodeprojetos.cnmp.mp.br/Detalhe?idProjeto=24882488</v>
      </c>
    </row>
    <row r="67" spans="1:12" ht="120" x14ac:dyDescent="0.25">
      <c r="A67" s="47" t="s">
        <v>791</v>
      </c>
      <c r="B67" s="47" t="s">
        <v>1</v>
      </c>
      <c r="C67" s="47" t="s">
        <v>792</v>
      </c>
      <c r="D67" s="47" t="s">
        <v>674</v>
      </c>
      <c r="E67" s="47" t="s">
        <v>594</v>
      </c>
      <c r="F67" s="47" t="s">
        <v>793</v>
      </c>
      <c r="G67" s="47" t="s">
        <v>510</v>
      </c>
      <c r="H67" s="47" t="s">
        <v>1572</v>
      </c>
      <c r="I67" s="13"/>
      <c r="J67" s="13"/>
      <c r="K67" s="4" t="str">
        <f t="shared" si="0"/>
        <v>2497</v>
      </c>
      <c r="L67" s="4" t="str">
        <f t="shared" si="1"/>
        <v>https://bancodeprojetos.cnmp.mp.br/Detalhe?idProjeto=24972497</v>
      </c>
    </row>
    <row r="68" spans="1:12" ht="120" x14ac:dyDescent="0.25">
      <c r="A68" s="47" t="s">
        <v>794</v>
      </c>
      <c r="B68" s="47" t="s">
        <v>1</v>
      </c>
      <c r="C68" s="47" t="s">
        <v>795</v>
      </c>
      <c r="D68" s="47" t="s">
        <v>667</v>
      </c>
      <c r="E68" s="47" t="s">
        <v>668</v>
      </c>
      <c r="F68" s="47" t="s">
        <v>796</v>
      </c>
      <c r="G68" s="47" t="s">
        <v>510</v>
      </c>
      <c r="H68" s="47" t="s">
        <v>1573</v>
      </c>
      <c r="I68" s="13"/>
      <c r="J68" s="13"/>
      <c r="K68" s="4" t="str">
        <f t="shared" si="0"/>
        <v>2531</v>
      </c>
      <c r="L68" s="4" t="str">
        <f t="shared" si="1"/>
        <v>https://bancodeprojetos.cnmp.mp.br/Detalhe?idProjeto=25312531</v>
      </c>
    </row>
    <row r="69" spans="1:12" ht="120" x14ac:dyDescent="0.25">
      <c r="A69" s="47" t="s">
        <v>797</v>
      </c>
      <c r="B69" s="47" t="s">
        <v>1</v>
      </c>
      <c r="C69" s="47" t="s">
        <v>798</v>
      </c>
      <c r="D69" s="47" t="s">
        <v>741</v>
      </c>
      <c r="E69" s="47" t="s">
        <v>621</v>
      </c>
      <c r="F69" s="47" t="s">
        <v>799</v>
      </c>
      <c r="G69" s="47" t="s">
        <v>510</v>
      </c>
      <c r="H69" s="47" t="s">
        <v>1574</v>
      </c>
      <c r="I69" s="13"/>
      <c r="J69" s="13"/>
      <c r="K69" s="4" t="str">
        <f t="shared" si="0"/>
        <v>2535</v>
      </c>
      <c r="L69" s="4" t="str">
        <f t="shared" si="1"/>
        <v>https://bancodeprojetos.cnmp.mp.br/Detalhe?idProjeto=25352535</v>
      </c>
    </row>
    <row r="70" spans="1:12" ht="120" x14ac:dyDescent="0.25">
      <c r="A70" s="47" t="s">
        <v>800</v>
      </c>
      <c r="B70" s="47" t="s">
        <v>1</v>
      </c>
      <c r="C70" s="47" t="s">
        <v>16</v>
      </c>
      <c r="D70" s="47" t="s">
        <v>674</v>
      </c>
      <c r="E70" s="47" t="s">
        <v>621</v>
      </c>
      <c r="F70" s="47" t="s">
        <v>801</v>
      </c>
      <c r="G70" s="47" t="s">
        <v>510</v>
      </c>
      <c r="H70" s="47" t="s">
        <v>1380</v>
      </c>
      <c r="I70" s="13"/>
      <c r="J70" s="13"/>
      <c r="K70" s="4" t="str">
        <f t="shared" si="0"/>
        <v>2542</v>
      </c>
      <c r="L70" s="4" t="str">
        <f t="shared" si="1"/>
        <v>https://bancodeprojetos.cnmp.mp.br/Detalhe?idProjeto=25422542</v>
      </c>
    </row>
    <row r="71" spans="1:12" ht="120" x14ac:dyDescent="0.25">
      <c r="A71" s="47" t="s">
        <v>802</v>
      </c>
      <c r="B71" s="47" t="s">
        <v>1</v>
      </c>
      <c r="C71" s="47" t="s">
        <v>803</v>
      </c>
      <c r="D71" s="47" t="s">
        <v>741</v>
      </c>
      <c r="E71" s="47" t="s">
        <v>621</v>
      </c>
      <c r="F71" s="47" t="s">
        <v>804</v>
      </c>
      <c r="G71" s="47" t="s">
        <v>510</v>
      </c>
      <c r="H71" s="47" t="s">
        <v>1575</v>
      </c>
      <c r="I71" s="13"/>
      <c r="J71" s="13"/>
      <c r="K71" s="4" t="str">
        <f t="shared" si="0"/>
        <v>2604</v>
      </c>
      <c r="L71" s="4" t="str">
        <f t="shared" si="1"/>
        <v>https://bancodeprojetos.cnmp.mp.br/Detalhe?idProjeto=26042604</v>
      </c>
    </row>
    <row r="72" spans="1:12" ht="120" x14ac:dyDescent="0.25">
      <c r="A72" s="47" t="s">
        <v>805</v>
      </c>
      <c r="B72" s="47" t="s">
        <v>1</v>
      </c>
      <c r="C72" s="47" t="s">
        <v>806</v>
      </c>
      <c r="D72" s="47" t="s">
        <v>720</v>
      </c>
      <c r="E72" s="47" t="s">
        <v>637</v>
      </c>
      <c r="F72" s="47" t="s">
        <v>807</v>
      </c>
      <c r="G72" s="47" t="s">
        <v>510</v>
      </c>
      <c r="H72" s="47" t="s">
        <v>1576</v>
      </c>
      <c r="I72" s="13"/>
      <c r="J72" s="13"/>
      <c r="K72" s="4" t="str">
        <f t="shared" si="0"/>
        <v>2613</v>
      </c>
      <c r="L72" s="4" t="str">
        <f t="shared" si="1"/>
        <v>https://bancodeprojetos.cnmp.mp.br/Detalhe?idProjeto=26132613</v>
      </c>
    </row>
    <row r="73" spans="1:12" ht="120" x14ac:dyDescent="0.25">
      <c r="A73" s="47" t="s">
        <v>808</v>
      </c>
      <c r="B73" s="47" t="s">
        <v>1</v>
      </c>
      <c r="C73" s="47" t="s">
        <v>809</v>
      </c>
      <c r="D73" s="47" t="s">
        <v>741</v>
      </c>
      <c r="E73" s="47" t="s">
        <v>621</v>
      </c>
      <c r="F73" s="47" t="s">
        <v>780</v>
      </c>
      <c r="G73" s="47" t="s">
        <v>510</v>
      </c>
      <c r="H73" s="47" t="s">
        <v>1577</v>
      </c>
      <c r="I73" s="13"/>
      <c r="J73" s="13"/>
      <c r="K73" s="4" t="str">
        <f t="shared" si="0"/>
        <v>2748</v>
      </c>
      <c r="L73" s="4" t="str">
        <f t="shared" si="1"/>
        <v>https://bancodeprojetos.cnmp.mp.br/Detalhe?idProjeto=27482748</v>
      </c>
    </row>
    <row r="74" spans="1:12" ht="120" x14ac:dyDescent="0.25">
      <c r="A74" s="47" t="s">
        <v>810</v>
      </c>
      <c r="B74" s="47" t="s">
        <v>1</v>
      </c>
      <c r="C74" s="47" t="s">
        <v>811</v>
      </c>
      <c r="D74" s="47" t="s">
        <v>627</v>
      </c>
      <c r="E74" s="47" t="s">
        <v>617</v>
      </c>
      <c r="F74" s="47" t="s">
        <v>812</v>
      </c>
      <c r="G74" s="47" t="s">
        <v>510</v>
      </c>
      <c r="H74" s="47" t="s">
        <v>1578</v>
      </c>
      <c r="I74" s="13"/>
      <c r="J74" s="13"/>
      <c r="K74" s="4" t="str">
        <f t="shared" si="0"/>
        <v>2753</v>
      </c>
      <c r="L74" s="4" t="str">
        <f t="shared" si="1"/>
        <v>https://bancodeprojetos.cnmp.mp.br/Detalhe?idProjeto=27532753</v>
      </c>
    </row>
    <row r="75" spans="1:12" ht="120" x14ac:dyDescent="0.25">
      <c r="A75" s="47" t="s">
        <v>813</v>
      </c>
      <c r="B75" s="47" t="s">
        <v>1</v>
      </c>
      <c r="C75" s="47" t="s">
        <v>814</v>
      </c>
      <c r="D75" s="47" t="s">
        <v>688</v>
      </c>
      <c r="E75" s="47" t="s">
        <v>617</v>
      </c>
      <c r="F75" s="47" t="s">
        <v>768</v>
      </c>
      <c r="G75" s="47" t="s">
        <v>510</v>
      </c>
      <c r="H75" s="47" t="s">
        <v>1579</v>
      </c>
      <c r="I75" s="13"/>
      <c r="J75" s="13"/>
      <c r="K75" s="4" t="str">
        <f t="shared" si="0"/>
        <v>2755</v>
      </c>
      <c r="L75" s="4" t="str">
        <f t="shared" si="1"/>
        <v>https://bancodeprojetos.cnmp.mp.br/Detalhe?idProjeto=27552755</v>
      </c>
    </row>
    <row r="76" spans="1:12" ht="120" x14ac:dyDescent="0.25">
      <c r="A76" s="47" t="s">
        <v>815</v>
      </c>
      <c r="B76" s="47" t="s">
        <v>1</v>
      </c>
      <c r="C76" s="47" t="s">
        <v>816</v>
      </c>
      <c r="D76" s="47" t="s">
        <v>624</v>
      </c>
      <c r="E76" s="47" t="s">
        <v>613</v>
      </c>
      <c r="F76" s="47" t="s">
        <v>817</v>
      </c>
      <c r="G76" s="47" t="s">
        <v>510</v>
      </c>
      <c r="H76" s="47" t="s">
        <v>1580</v>
      </c>
      <c r="I76" s="13"/>
      <c r="J76" s="13"/>
      <c r="K76" s="4" t="str">
        <f t="shared" si="0"/>
        <v>2799</v>
      </c>
      <c r="L76" s="4" t="str">
        <f t="shared" si="1"/>
        <v>https://bancodeprojetos.cnmp.mp.br/Detalhe?idProjeto=27992799</v>
      </c>
    </row>
    <row r="77" spans="1:12" ht="120" x14ac:dyDescent="0.25">
      <c r="A77" s="47" t="s">
        <v>818</v>
      </c>
      <c r="B77" s="47" t="s">
        <v>1</v>
      </c>
      <c r="C77" s="47" t="s">
        <v>819</v>
      </c>
      <c r="D77" s="47" t="s">
        <v>620</v>
      </c>
      <c r="E77" s="47" t="s">
        <v>294</v>
      </c>
      <c r="F77" s="47" t="s">
        <v>780</v>
      </c>
      <c r="G77" s="47" t="s">
        <v>510</v>
      </c>
      <c r="H77" s="47" t="s">
        <v>1581</v>
      </c>
      <c r="I77" s="13"/>
      <c r="J77" s="13"/>
      <c r="K77" s="4" t="str">
        <f t="shared" si="0"/>
        <v>2848</v>
      </c>
      <c r="L77" s="4" t="str">
        <f t="shared" si="1"/>
        <v>https://bancodeprojetos.cnmp.mp.br/Detalhe?idProjeto=28482848</v>
      </c>
    </row>
    <row r="78" spans="1:12" ht="120" x14ac:dyDescent="0.25">
      <c r="A78" s="47" t="s">
        <v>820</v>
      </c>
      <c r="B78" s="47" t="s">
        <v>1</v>
      </c>
      <c r="C78" s="47" t="s">
        <v>821</v>
      </c>
      <c r="D78" s="47" t="s">
        <v>624</v>
      </c>
      <c r="E78" s="47" t="s">
        <v>621</v>
      </c>
      <c r="F78" s="47" t="s">
        <v>822</v>
      </c>
      <c r="G78" s="47" t="s">
        <v>510</v>
      </c>
      <c r="H78" s="47" t="s">
        <v>1582</v>
      </c>
      <c r="I78" s="13"/>
      <c r="J78" s="13"/>
      <c r="K78" s="4" t="str">
        <f t="shared" si="0"/>
        <v>2857</v>
      </c>
      <c r="L78" s="4" t="str">
        <f t="shared" si="1"/>
        <v>https://bancodeprojetos.cnmp.mp.br/Detalhe?idProjeto=28572857</v>
      </c>
    </row>
    <row r="79" spans="1:12" ht="120" x14ac:dyDescent="0.25">
      <c r="A79" s="47" t="s">
        <v>823</v>
      </c>
      <c r="B79" s="47" t="s">
        <v>1</v>
      </c>
      <c r="C79" s="47" t="s">
        <v>824</v>
      </c>
      <c r="D79" s="47" t="s">
        <v>720</v>
      </c>
      <c r="E79" s="47" t="s">
        <v>637</v>
      </c>
      <c r="F79" s="47" t="s">
        <v>825</v>
      </c>
      <c r="G79" s="47" t="s">
        <v>510</v>
      </c>
      <c r="H79" s="47" t="s">
        <v>1583</v>
      </c>
      <c r="I79" s="13"/>
      <c r="J79" s="13"/>
      <c r="K79" s="4" t="str">
        <f t="shared" si="0"/>
        <v>2894</v>
      </c>
      <c r="L79" s="4" t="str">
        <f t="shared" si="1"/>
        <v>https://bancodeprojetos.cnmp.mp.br/Detalhe?idProjeto=28942894</v>
      </c>
    </row>
    <row r="80" spans="1:12" ht="120" x14ac:dyDescent="0.25">
      <c r="A80" s="47" t="s">
        <v>826</v>
      </c>
      <c r="B80" s="47" t="s">
        <v>1</v>
      </c>
      <c r="C80" s="47" t="s">
        <v>827</v>
      </c>
      <c r="D80" s="47" t="s">
        <v>720</v>
      </c>
      <c r="E80" s="47" t="s">
        <v>637</v>
      </c>
      <c r="F80" s="47" t="s">
        <v>828</v>
      </c>
      <c r="G80" s="47" t="s">
        <v>510</v>
      </c>
      <c r="H80" s="47" t="s">
        <v>1584</v>
      </c>
      <c r="I80" s="13"/>
      <c r="J80" s="13"/>
      <c r="K80" s="4" t="str">
        <f t="shared" si="0"/>
        <v>2897</v>
      </c>
      <c r="L80" s="4" t="str">
        <f t="shared" si="1"/>
        <v>https://bancodeprojetos.cnmp.mp.br/Detalhe?idProjeto=28972897</v>
      </c>
    </row>
  </sheetData>
  <sheetProtection sheet="1" objects="1" scenarios="1" selectLockedCells="1" sort="0" autoFilter="0" pivotTables="0"/>
  <autoFilter ref="A2:H80"/>
  <hyperlinks>
    <hyperlink ref="H24" r:id="rId1"/>
    <hyperlink ref="H5" r:id="rId2" display="https://bancodeprojetos.cnmp.mp.br/Detalhe?idProjeto="/>
    <hyperlink ref="H6" r:id="rId3" display="https://bancodeprojetos.cnmp.mp.br/Detalhe?idProjeto="/>
    <hyperlink ref="H7" r:id="rId4" display="https://bancodeprojetos.cnmp.mp.br/Detalhe?idProjeto="/>
    <hyperlink ref="H8" r:id="rId5" display="https://bancodeprojetos.cnmp.mp.br/Detalhe?idProjeto="/>
    <hyperlink ref="H9" r:id="rId6" display="https://bancodeprojetos.cnmp.mp.br/Detalhe?idProjeto="/>
    <hyperlink ref="H10" r:id="rId7" display="https://bancodeprojetos.cnmp.mp.br/Detalhe?idProjeto="/>
    <hyperlink ref="H11" r:id="rId8" display="https://bancodeprojetos.cnmp.mp.br/Detalhe?idProjeto="/>
    <hyperlink ref="H12" r:id="rId9" display="https://bancodeprojetos.cnmp.mp.br/Detalhe?idProjeto="/>
    <hyperlink ref="H13" r:id="rId10" display="https://bancodeprojetos.cnmp.mp.br/Detalhe?idProjeto="/>
    <hyperlink ref="H14" r:id="rId11" display="https://bancodeprojetos.cnmp.mp.br/Detalhe?idProjeto="/>
    <hyperlink ref="H15" r:id="rId12" display="https://bancodeprojetos.cnmp.mp.br/Detalhe?idProjeto="/>
    <hyperlink ref="H16" r:id="rId13" display="https://bancodeprojetos.cnmp.mp.br/Detalhe?idProjeto="/>
    <hyperlink ref="H17" r:id="rId14" display="https://bancodeprojetos.cnmp.mp.br/Detalhe?idProjeto="/>
    <hyperlink ref="H18" r:id="rId15" display="https://bancodeprojetos.cnmp.mp.br/Detalhe?idProjeto="/>
    <hyperlink ref="H19" r:id="rId16" display="https://bancodeprojetos.cnmp.mp.br/Detalhe?idProjeto="/>
    <hyperlink ref="H20" r:id="rId17" display="https://bancodeprojetos.cnmp.mp.br/Detalhe?idProjeto="/>
    <hyperlink ref="H21" r:id="rId18" display="https://bancodeprojetos.cnmp.mp.br/Detalhe?idProjeto="/>
    <hyperlink ref="H22" r:id="rId19" display="https://bancodeprojetos.cnmp.mp.br/Detalhe?idProjeto="/>
    <hyperlink ref="H23" r:id="rId20" display="https://bancodeprojetos.cnmp.mp.br/Detalhe?idProjeto="/>
    <hyperlink ref="H4" r:id="rId21"/>
    <hyperlink ref="H3" r:id="rId22"/>
    <hyperlink ref="H25" r:id="rId23" display="https://bancodeprojetos.cnmp.mp.br/Detalhe?idProjeto="/>
    <hyperlink ref="H26" r:id="rId24" display="https://bancodeprojetos.cnmp.mp.br/Detalhe?idProjeto="/>
    <hyperlink ref="H27" r:id="rId25" display="https://bancodeprojetos.cnmp.mp.br/Detalhe?idProjeto="/>
    <hyperlink ref="H28" r:id="rId26" display="https://bancodeprojetos.cnmp.mp.br/Detalhe?idProjeto="/>
    <hyperlink ref="H29" r:id="rId27" display="https://bancodeprojetos.cnmp.mp.br/Detalhe?idProjeto="/>
    <hyperlink ref="H30" r:id="rId28" display="https://bancodeprojetos.cnmp.mp.br/Detalhe?idProjeto="/>
    <hyperlink ref="H31" r:id="rId29" display="https://bancodeprojetos.cnmp.mp.br/Detalhe?idProjeto="/>
    <hyperlink ref="H32" r:id="rId30" display="https://bancodeprojetos.cnmp.mp.br/Detalhe?idProjeto="/>
    <hyperlink ref="H33" r:id="rId31" display="https://bancodeprojetos.cnmp.mp.br/Detalhe?idProjeto="/>
    <hyperlink ref="H34" r:id="rId32" display="https://bancodeprojetos.cnmp.mp.br/Detalhe?idProjeto="/>
    <hyperlink ref="H35" r:id="rId33" display="https://bancodeprojetos.cnmp.mp.br/Detalhe?idProjeto="/>
    <hyperlink ref="H36" r:id="rId34" display="https://bancodeprojetos.cnmp.mp.br/Detalhe?idProjeto="/>
    <hyperlink ref="H37" r:id="rId35" display="https://bancodeprojetos.cnmp.mp.br/Detalhe?idProjeto="/>
    <hyperlink ref="H38" r:id="rId36" display="https://bancodeprojetos.cnmp.mp.br/Detalhe?idProjeto="/>
    <hyperlink ref="H39" r:id="rId37" display="https://bancodeprojetos.cnmp.mp.br/Detalhe?idProjeto="/>
    <hyperlink ref="H40" r:id="rId38" display="https://bancodeprojetos.cnmp.mp.br/Detalhe?idProjeto="/>
    <hyperlink ref="H41" r:id="rId39" display="https://bancodeprojetos.cnmp.mp.br/Detalhe?idProjeto="/>
    <hyperlink ref="H42" r:id="rId40" display="https://bancodeprojetos.cnmp.mp.br/Detalhe?idProjeto="/>
    <hyperlink ref="H43" r:id="rId41" display="https://bancodeprojetos.cnmp.mp.br/Detalhe?idProjeto="/>
    <hyperlink ref="H44" r:id="rId42" display="https://bancodeprojetos.cnmp.mp.br/Detalhe?idProjeto="/>
    <hyperlink ref="H45" r:id="rId43" display="https://bancodeprojetos.cnmp.mp.br/Detalhe?idProjeto="/>
    <hyperlink ref="H46" r:id="rId44" display="https://bancodeprojetos.cnmp.mp.br/Detalhe?idProjeto="/>
    <hyperlink ref="H47" r:id="rId45" display="https://bancodeprojetos.cnmp.mp.br/Detalhe?idProjeto="/>
    <hyperlink ref="H48" r:id="rId46" display="https://bancodeprojetos.cnmp.mp.br/Detalhe?idProjeto="/>
    <hyperlink ref="H49" r:id="rId47" display="https://bancodeprojetos.cnmp.mp.br/Detalhe?idProjeto="/>
    <hyperlink ref="H50" r:id="rId48" display="https://bancodeprojetos.cnmp.mp.br/Detalhe?idProjeto="/>
    <hyperlink ref="H51" r:id="rId49" display="https://bancodeprojetos.cnmp.mp.br/Detalhe?idProjeto="/>
    <hyperlink ref="H52" r:id="rId50" display="https://bancodeprojetos.cnmp.mp.br/Detalhe?idProjeto="/>
    <hyperlink ref="H53" r:id="rId51" display="https://bancodeprojetos.cnmp.mp.br/Detalhe?idProjeto="/>
    <hyperlink ref="H54" r:id="rId52" display="https://bancodeprojetos.cnmp.mp.br/Detalhe?idProjeto="/>
    <hyperlink ref="H55" r:id="rId53" display="https://bancodeprojetos.cnmp.mp.br/Detalhe?idProjeto="/>
    <hyperlink ref="H56" r:id="rId54" display="https://bancodeprojetos.cnmp.mp.br/Detalhe?idProjeto="/>
    <hyperlink ref="H57" r:id="rId55" display="https://bancodeprojetos.cnmp.mp.br/Detalhe?idProjeto="/>
    <hyperlink ref="H58" r:id="rId56" display="https://bancodeprojetos.cnmp.mp.br/Detalhe?idProjeto="/>
    <hyperlink ref="H59" r:id="rId57" display="https://bancodeprojetos.cnmp.mp.br/Detalhe?idProjeto="/>
    <hyperlink ref="H60" r:id="rId58" display="https://bancodeprojetos.cnmp.mp.br/Detalhe?idProjeto="/>
    <hyperlink ref="H61" r:id="rId59" display="https://bancodeprojetos.cnmp.mp.br/Detalhe?idProjeto="/>
    <hyperlink ref="H62" r:id="rId60" display="https://bancodeprojetos.cnmp.mp.br/Detalhe?idProjeto="/>
    <hyperlink ref="H63" r:id="rId61" display="https://bancodeprojetos.cnmp.mp.br/Detalhe?idProjeto="/>
    <hyperlink ref="H64" r:id="rId62" display="https://bancodeprojetos.cnmp.mp.br/Detalhe?idProjeto="/>
    <hyperlink ref="H65" r:id="rId63" display="https://bancodeprojetos.cnmp.mp.br/Detalhe?idProjeto="/>
    <hyperlink ref="H66" r:id="rId64" display="https://bancodeprojetos.cnmp.mp.br/Detalhe?idProjeto="/>
    <hyperlink ref="H67" r:id="rId65" display="https://bancodeprojetos.cnmp.mp.br/Detalhe?idProjeto="/>
    <hyperlink ref="H68" r:id="rId66" display="https://bancodeprojetos.cnmp.mp.br/Detalhe?idProjeto="/>
    <hyperlink ref="H69" r:id="rId67" display="https://bancodeprojetos.cnmp.mp.br/Detalhe?idProjeto="/>
    <hyperlink ref="H70" r:id="rId68" display="https://bancodeprojetos.cnmp.mp.br/Detalhe?idProjeto="/>
    <hyperlink ref="H71" r:id="rId69" display="https://bancodeprojetos.cnmp.mp.br/Detalhe?idProjeto="/>
    <hyperlink ref="H72" r:id="rId70" display="https://bancodeprojetos.cnmp.mp.br/Detalhe?idProjeto="/>
    <hyperlink ref="H73" r:id="rId71" display="https://bancodeprojetos.cnmp.mp.br/Detalhe?idProjeto="/>
    <hyperlink ref="H74" r:id="rId72" display="https://bancodeprojetos.cnmp.mp.br/Detalhe?idProjeto="/>
    <hyperlink ref="H75" r:id="rId73" display="https://bancodeprojetos.cnmp.mp.br/Detalhe?idProjeto="/>
    <hyperlink ref="H76" r:id="rId74" display="https://bancodeprojetos.cnmp.mp.br/Detalhe?idProjeto="/>
    <hyperlink ref="H77" r:id="rId75" display="https://bancodeprojetos.cnmp.mp.br/Detalhe?idProjeto="/>
    <hyperlink ref="H78" r:id="rId76" display="https://bancodeprojetos.cnmp.mp.br/Detalhe?idProjeto="/>
    <hyperlink ref="H79" r:id="rId77" display="https://bancodeprojetos.cnmp.mp.br/Detalhe?idProjeto="/>
    <hyperlink ref="H80" r:id="rId78" display="https://bancodeprojetos.cnmp.mp.br/Detalhe?idProjeto="/>
  </hyperlinks>
  <pageMargins left="0.511811024" right="0.511811024" top="0.78740157499999996" bottom="0.78740157499999996" header="0.31496062000000002" footer="0.31496062000000002"/>
  <drawing r:id="rId7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210"/>
  <sheetViews>
    <sheetView showGridLines="0" showRowColHeaders="0" zoomScale="80" zoomScaleNormal="80" workbookViewId="0">
      <pane ySplit="2" topLeftCell="A3" activePane="bottomLeft" state="frozen"/>
      <selection pane="bottomLeft" activeCell="D3" sqref="D3"/>
    </sheetView>
  </sheetViews>
  <sheetFormatPr defaultRowHeight="15" x14ac:dyDescent="0.25"/>
  <cols>
    <col min="1" max="2" width="16.28515625" style="49" customWidth="1"/>
    <col min="3" max="3" width="13.140625" style="49" customWidth="1"/>
    <col min="4" max="4" width="36.5703125" style="49" customWidth="1"/>
    <col min="5" max="5" width="10.7109375" style="49" bestFit="1" customWidth="1"/>
    <col min="6" max="6" width="31.85546875" style="49" customWidth="1"/>
    <col min="7" max="7" width="25" style="49" customWidth="1"/>
    <col min="8" max="8" width="23.42578125" style="49" customWidth="1"/>
    <col min="9" max="9" width="7.42578125" style="49" bestFit="1" customWidth="1"/>
    <col min="10" max="10" width="25.28515625" style="49" customWidth="1"/>
    <col min="11" max="11" width="15.7109375" style="49" customWidth="1"/>
    <col min="12" max="16384" width="9.140625" style="49"/>
  </cols>
  <sheetData>
    <row r="1" spans="1:11" ht="33.75" customHeight="1" x14ac:dyDescent="0.25"/>
    <row r="2" spans="1:11" ht="45" x14ac:dyDescent="0.25">
      <c r="A2" s="69" t="s">
        <v>0</v>
      </c>
      <c r="B2" s="69" t="s">
        <v>829</v>
      </c>
      <c r="C2" s="69" t="s">
        <v>500</v>
      </c>
      <c r="D2" s="69" t="s">
        <v>1</v>
      </c>
      <c r="E2" s="69" t="s">
        <v>2</v>
      </c>
      <c r="F2" s="69" t="s">
        <v>830</v>
      </c>
      <c r="G2" s="69" t="s">
        <v>831</v>
      </c>
      <c r="H2" s="69" t="s">
        <v>832</v>
      </c>
      <c r="I2" s="69" t="s">
        <v>3</v>
      </c>
      <c r="J2" s="69" t="s">
        <v>833</v>
      </c>
      <c r="K2" s="69" t="s">
        <v>834</v>
      </c>
    </row>
    <row r="3" spans="1:11" ht="45" x14ac:dyDescent="0.25">
      <c r="A3" s="70">
        <v>2013</v>
      </c>
      <c r="B3" s="70" t="str">
        <f t="shared" ref="B3:B66" si="0">RIGHT(C3,4)</f>
        <v>2012</v>
      </c>
      <c r="C3" s="70" t="s">
        <v>835</v>
      </c>
      <c r="D3" s="70" t="s">
        <v>836</v>
      </c>
      <c r="E3" s="70" t="s">
        <v>837</v>
      </c>
      <c r="F3" s="70" t="s">
        <v>612</v>
      </c>
      <c r="G3" s="70" t="s">
        <v>838</v>
      </c>
      <c r="H3" s="70" t="s">
        <v>839</v>
      </c>
      <c r="I3" s="70">
        <v>2</v>
      </c>
      <c r="J3" s="71" t="s">
        <v>840</v>
      </c>
      <c r="K3" s="70">
        <f t="shared" ref="K3:K66" si="1">A3-B3</f>
        <v>1</v>
      </c>
    </row>
    <row r="4" spans="1:11" ht="45" x14ac:dyDescent="0.25">
      <c r="A4" s="70">
        <v>2013</v>
      </c>
      <c r="B4" s="70" t="str">
        <f t="shared" si="0"/>
        <v>2012</v>
      </c>
      <c r="C4" s="72" t="s">
        <v>841</v>
      </c>
      <c r="D4" s="70" t="s">
        <v>842</v>
      </c>
      <c r="E4" s="70" t="s">
        <v>843</v>
      </c>
      <c r="F4" s="70" t="s">
        <v>620</v>
      </c>
      <c r="G4" s="70" t="s">
        <v>844</v>
      </c>
      <c r="H4" s="70" t="s">
        <v>845</v>
      </c>
      <c r="I4" s="70">
        <v>1</v>
      </c>
      <c r="J4" s="71" t="s">
        <v>846</v>
      </c>
      <c r="K4" s="70">
        <f t="shared" si="1"/>
        <v>1</v>
      </c>
    </row>
    <row r="5" spans="1:11" ht="60" x14ac:dyDescent="0.25">
      <c r="A5" s="70">
        <v>2013</v>
      </c>
      <c r="B5" s="70" t="str">
        <f t="shared" si="0"/>
        <v>2012</v>
      </c>
      <c r="C5" s="70" t="s">
        <v>847</v>
      </c>
      <c r="D5" s="70" t="s">
        <v>848</v>
      </c>
      <c r="E5" s="70" t="s">
        <v>849</v>
      </c>
      <c r="F5" s="70" t="s">
        <v>645</v>
      </c>
      <c r="G5" s="70" t="s">
        <v>767</v>
      </c>
      <c r="H5" s="70" t="s">
        <v>850</v>
      </c>
      <c r="I5" s="70">
        <v>1</v>
      </c>
      <c r="J5" s="71" t="s">
        <v>851</v>
      </c>
      <c r="K5" s="70">
        <f t="shared" si="1"/>
        <v>1</v>
      </c>
    </row>
    <row r="6" spans="1:11" ht="45" x14ac:dyDescent="0.25">
      <c r="A6" s="70">
        <v>2013</v>
      </c>
      <c r="B6" s="70" t="str">
        <f t="shared" si="0"/>
        <v>2013</v>
      </c>
      <c r="C6" s="70" t="s">
        <v>852</v>
      </c>
      <c r="D6" s="70" t="s">
        <v>853</v>
      </c>
      <c r="E6" s="70" t="s">
        <v>854</v>
      </c>
      <c r="F6" s="70" t="s">
        <v>674</v>
      </c>
      <c r="G6" s="70" t="s">
        <v>767</v>
      </c>
      <c r="H6" s="70" t="s">
        <v>850</v>
      </c>
      <c r="I6" s="70">
        <v>2</v>
      </c>
      <c r="J6" s="71" t="s">
        <v>855</v>
      </c>
      <c r="K6" s="70">
        <f t="shared" si="1"/>
        <v>0</v>
      </c>
    </row>
    <row r="7" spans="1:11" ht="75" x14ac:dyDescent="0.25">
      <c r="A7" s="70">
        <v>2013</v>
      </c>
      <c r="B7" s="70" t="str">
        <f t="shared" si="0"/>
        <v>2013</v>
      </c>
      <c r="C7" s="70" t="s">
        <v>856</v>
      </c>
      <c r="D7" s="70" t="s">
        <v>857</v>
      </c>
      <c r="E7" s="70" t="s">
        <v>858</v>
      </c>
      <c r="F7" s="70" t="s">
        <v>624</v>
      </c>
      <c r="G7" s="70" t="s">
        <v>637</v>
      </c>
      <c r="H7" s="70" t="s">
        <v>637</v>
      </c>
      <c r="I7" s="70">
        <v>2</v>
      </c>
      <c r="J7" s="70" t="s">
        <v>859</v>
      </c>
      <c r="K7" s="70">
        <f t="shared" si="1"/>
        <v>0</v>
      </c>
    </row>
    <row r="8" spans="1:11" ht="45" x14ac:dyDescent="0.25">
      <c r="A8" s="70">
        <v>2013</v>
      </c>
      <c r="B8" s="70" t="str">
        <f t="shared" si="0"/>
        <v>2013</v>
      </c>
      <c r="C8" s="70" t="s">
        <v>860</v>
      </c>
      <c r="D8" s="70" t="s">
        <v>861</v>
      </c>
      <c r="E8" s="70" t="s">
        <v>862</v>
      </c>
      <c r="F8" s="70" t="s">
        <v>720</v>
      </c>
      <c r="G8" s="70" t="s">
        <v>637</v>
      </c>
      <c r="H8" s="70" t="s">
        <v>863</v>
      </c>
      <c r="I8" s="70">
        <v>3</v>
      </c>
      <c r="J8" s="71" t="s">
        <v>864</v>
      </c>
      <c r="K8" s="70">
        <f t="shared" si="1"/>
        <v>0</v>
      </c>
    </row>
    <row r="9" spans="1:11" ht="45" x14ac:dyDescent="0.25">
      <c r="A9" s="70">
        <v>2013</v>
      </c>
      <c r="B9" s="70" t="str">
        <f t="shared" si="0"/>
        <v>2013</v>
      </c>
      <c r="C9" s="70" t="s">
        <v>865</v>
      </c>
      <c r="D9" s="70" t="s">
        <v>866</v>
      </c>
      <c r="E9" s="70" t="s">
        <v>867</v>
      </c>
      <c r="F9" s="70" t="s">
        <v>636</v>
      </c>
      <c r="G9" s="70" t="s">
        <v>637</v>
      </c>
      <c r="H9" s="70" t="s">
        <v>637</v>
      </c>
      <c r="I9" s="70">
        <v>3</v>
      </c>
      <c r="J9" s="71" t="s">
        <v>868</v>
      </c>
      <c r="K9" s="70">
        <f t="shared" si="1"/>
        <v>0</v>
      </c>
    </row>
    <row r="10" spans="1:11" ht="45" x14ac:dyDescent="0.25">
      <c r="A10" s="70">
        <v>2013</v>
      </c>
      <c r="B10" s="70" t="str">
        <f t="shared" si="0"/>
        <v>2013</v>
      </c>
      <c r="C10" s="70" t="s">
        <v>869</v>
      </c>
      <c r="D10" s="70" t="s">
        <v>870</v>
      </c>
      <c r="E10" s="70" t="s">
        <v>871</v>
      </c>
      <c r="F10" s="70" t="s">
        <v>667</v>
      </c>
      <c r="G10" s="70" t="s">
        <v>668</v>
      </c>
      <c r="H10" s="70" t="s">
        <v>617</v>
      </c>
      <c r="I10" s="70">
        <v>3</v>
      </c>
      <c r="J10" s="70" t="s">
        <v>872</v>
      </c>
      <c r="K10" s="70">
        <f t="shared" si="1"/>
        <v>0</v>
      </c>
    </row>
    <row r="11" spans="1:11" ht="45" x14ac:dyDescent="0.25">
      <c r="A11" s="70">
        <v>2013</v>
      </c>
      <c r="B11" s="70" t="str">
        <f t="shared" si="0"/>
        <v>2013</v>
      </c>
      <c r="C11" s="70" t="s">
        <v>873</v>
      </c>
      <c r="D11" s="70" t="s">
        <v>874</v>
      </c>
      <c r="E11" s="70" t="s">
        <v>875</v>
      </c>
      <c r="F11" s="70" t="s">
        <v>612</v>
      </c>
      <c r="G11" s="70" t="s">
        <v>294</v>
      </c>
      <c r="H11" s="70" t="s">
        <v>845</v>
      </c>
      <c r="I11" s="70">
        <v>3</v>
      </c>
      <c r="J11" s="71" t="s">
        <v>876</v>
      </c>
      <c r="K11" s="70">
        <f t="shared" si="1"/>
        <v>0</v>
      </c>
    </row>
    <row r="12" spans="1:11" ht="45" x14ac:dyDescent="0.25">
      <c r="A12" s="70">
        <v>2013</v>
      </c>
      <c r="B12" s="70" t="str">
        <f t="shared" si="0"/>
        <v>2012</v>
      </c>
      <c r="C12" s="72" t="s">
        <v>877</v>
      </c>
      <c r="D12" s="70" t="s">
        <v>4</v>
      </c>
      <c r="E12" s="70" t="s">
        <v>5</v>
      </c>
      <c r="F12" s="70" t="s">
        <v>593</v>
      </c>
      <c r="G12" s="70" t="s">
        <v>594</v>
      </c>
      <c r="H12" s="70" t="s">
        <v>863</v>
      </c>
      <c r="I12" s="70">
        <v>1</v>
      </c>
      <c r="J12" s="71" t="s">
        <v>878</v>
      </c>
      <c r="K12" s="70">
        <f t="shared" si="1"/>
        <v>1</v>
      </c>
    </row>
    <row r="13" spans="1:11" ht="60" x14ac:dyDescent="0.25">
      <c r="A13" s="70">
        <v>2013</v>
      </c>
      <c r="B13" s="70" t="str">
        <f t="shared" si="0"/>
        <v>2013</v>
      </c>
      <c r="C13" s="70" t="s">
        <v>879</v>
      </c>
      <c r="D13" s="70" t="s">
        <v>880</v>
      </c>
      <c r="E13" s="70" t="s">
        <v>881</v>
      </c>
      <c r="F13" s="70" t="s">
        <v>645</v>
      </c>
      <c r="G13" s="70" t="s">
        <v>594</v>
      </c>
      <c r="H13" s="70" t="s">
        <v>863</v>
      </c>
      <c r="I13" s="70">
        <v>2</v>
      </c>
      <c r="J13" s="71" t="s">
        <v>882</v>
      </c>
      <c r="K13" s="70">
        <f t="shared" si="1"/>
        <v>0</v>
      </c>
    </row>
    <row r="14" spans="1:11" ht="45" x14ac:dyDescent="0.25">
      <c r="A14" s="70">
        <v>2013</v>
      </c>
      <c r="B14" s="70" t="str">
        <f t="shared" si="0"/>
        <v>2013</v>
      </c>
      <c r="C14" s="70" t="s">
        <v>883</v>
      </c>
      <c r="D14" s="70" t="s">
        <v>884</v>
      </c>
      <c r="E14" s="70" t="s">
        <v>858</v>
      </c>
      <c r="F14" s="70" t="s">
        <v>885</v>
      </c>
      <c r="G14" s="70" t="s">
        <v>594</v>
      </c>
      <c r="H14" s="70" t="s">
        <v>617</v>
      </c>
      <c r="I14" s="70">
        <v>2</v>
      </c>
      <c r="J14" s="70" t="s">
        <v>886</v>
      </c>
      <c r="K14" s="70">
        <f t="shared" si="1"/>
        <v>0</v>
      </c>
    </row>
    <row r="15" spans="1:11" ht="45" x14ac:dyDescent="0.25">
      <c r="A15" s="70">
        <v>2013</v>
      </c>
      <c r="B15" s="70" t="str">
        <f t="shared" si="0"/>
        <v>2013</v>
      </c>
      <c r="C15" s="70" t="s">
        <v>887</v>
      </c>
      <c r="D15" s="70" t="s">
        <v>888</v>
      </c>
      <c r="E15" s="70" t="s">
        <v>889</v>
      </c>
      <c r="F15" s="70" t="s">
        <v>890</v>
      </c>
      <c r="G15" s="70" t="s">
        <v>594</v>
      </c>
      <c r="H15" s="70" t="s">
        <v>637</v>
      </c>
      <c r="I15" s="70">
        <v>1</v>
      </c>
      <c r="J15" s="71" t="s">
        <v>891</v>
      </c>
      <c r="K15" s="70">
        <f t="shared" si="1"/>
        <v>0</v>
      </c>
    </row>
    <row r="16" spans="1:11" ht="45" x14ac:dyDescent="0.25">
      <c r="A16" s="70">
        <v>2013</v>
      </c>
      <c r="B16" s="70" t="str">
        <f t="shared" si="0"/>
        <v>2013</v>
      </c>
      <c r="C16" s="70" t="s">
        <v>607</v>
      </c>
      <c r="D16" s="70" t="s">
        <v>6</v>
      </c>
      <c r="E16" s="70" t="s">
        <v>5</v>
      </c>
      <c r="F16" s="70" t="s">
        <v>608</v>
      </c>
      <c r="G16" s="70" t="s">
        <v>609</v>
      </c>
      <c r="H16" s="70" t="s">
        <v>641</v>
      </c>
      <c r="I16" s="70">
        <v>1</v>
      </c>
      <c r="J16" s="71" t="s">
        <v>892</v>
      </c>
      <c r="K16" s="70">
        <f t="shared" si="1"/>
        <v>0</v>
      </c>
    </row>
    <row r="17" spans="1:11" ht="60" x14ac:dyDescent="0.25">
      <c r="A17" s="70">
        <v>2013</v>
      </c>
      <c r="B17" s="70" t="str">
        <f t="shared" si="0"/>
        <v>2013</v>
      </c>
      <c r="C17" s="70" t="s">
        <v>893</v>
      </c>
      <c r="D17" s="70" t="s">
        <v>894</v>
      </c>
      <c r="E17" s="70" t="s">
        <v>858</v>
      </c>
      <c r="F17" s="70" t="s">
        <v>678</v>
      </c>
      <c r="G17" s="70" t="s">
        <v>895</v>
      </c>
      <c r="H17" s="70" t="s">
        <v>850</v>
      </c>
      <c r="I17" s="70">
        <v>3</v>
      </c>
      <c r="J17" s="70" t="s">
        <v>896</v>
      </c>
      <c r="K17" s="70">
        <f t="shared" si="1"/>
        <v>0</v>
      </c>
    </row>
    <row r="18" spans="1:11" ht="45" x14ac:dyDescent="0.25">
      <c r="A18" s="70">
        <v>2013</v>
      </c>
      <c r="B18" s="70" t="str">
        <f t="shared" si="0"/>
        <v>2012</v>
      </c>
      <c r="C18" s="70" t="s">
        <v>897</v>
      </c>
      <c r="D18" s="70" t="s">
        <v>898</v>
      </c>
      <c r="E18" s="70" t="s">
        <v>871</v>
      </c>
      <c r="F18" s="70" t="s">
        <v>741</v>
      </c>
      <c r="G18" s="70" t="s">
        <v>621</v>
      </c>
      <c r="H18" s="70" t="s">
        <v>839</v>
      </c>
      <c r="I18" s="70">
        <v>3</v>
      </c>
      <c r="J18" s="71" t="s">
        <v>899</v>
      </c>
      <c r="K18" s="70">
        <f t="shared" si="1"/>
        <v>1</v>
      </c>
    </row>
    <row r="19" spans="1:11" ht="45" x14ac:dyDescent="0.25">
      <c r="A19" s="70">
        <v>2013</v>
      </c>
      <c r="B19" s="70" t="str">
        <f t="shared" si="0"/>
        <v>2013</v>
      </c>
      <c r="C19" s="70" t="s">
        <v>900</v>
      </c>
      <c r="D19" s="70" t="s">
        <v>901</v>
      </c>
      <c r="E19" s="70" t="s">
        <v>902</v>
      </c>
      <c r="F19" s="70" t="s">
        <v>741</v>
      </c>
      <c r="G19" s="70" t="s">
        <v>621</v>
      </c>
      <c r="H19" s="70" t="s">
        <v>903</v>
      </c>
      <c r="I19" s="70">
        <v>2</v>
      </c>
      <c r="J19" s="71" t="s">
        <v>904</v>
      </c>
      <c r="K19" s="70">
        <f t="shared" si="1"/>
        <v>0</v>
      </c>
    </row>
    <row r="20" spans="1:11" ht="60" x14ac:dyDescent="0.25">
      <c r="A20" s="70">
        <v>2013</v>
      </c>
      <c r="B20" s="70" t="str">
        <f t="shared" si="0"/>
        <v>2013</v>
      </c>
      <c r="C20" s="70" t="s">
        <v>905</v>
      </c>
      <c r="D20" s="70" t="s">
        <v>906</v>
      </c>
      <c r="E20" s="70" t="s">
        <v>907</v>
      </c>
      <c r="F20" s="70" t="s">
        <v>655</v>
      </c>
      <c r="G20" s="70" t="s">
        <v>621</v>
      </c>
      <c r="H20" s="70" t="s">
        <v>903</v>
      </c>
      <c r="I20" s="70">
        <v>1</v>
      </c>
      <c r="J20" s="71" t="s">
        <v>908</v>
      </c>
      <c r="K20" s="70">
        <f t="shared" si="1"/>
        <v>0</v>
      </c>
    </row>
    <row r="21" spans="1:11" ht="60" x14ac:dyDescent="0.25">
      <c r="A21" s="70">
        <v>2013</v>
      </c>
      <c r="B21" s="70" t="str">
        <f t="shared" si="0"/>
        <v>2013</v>
      </c>
      <c r="C21" s="70" t="s">
        <v>909</v>
      </c>
      <c r="D21" s="70" t="s">
        <v>910</v>
      </c>
      <c r="E21" s="70" t="s">
        <v>889</v>
      </c>
      <c r="F21" s="70" t="s">
        <v>655</v>
      </c>
      <c r="G21" s="70" t="s">
        <v>621</v>
      </c>
      <c r="H21" s="70" t="s">
        <v>839</v>
      </c>
      <c r="I21" s="70">
        <v>3</v>
      </c>
      <c r="J21" s="70" t="s">
        <v>911</v>
      </c>
      <c r="K21" s="70">
        <f t="shared" si="1"/>
        <v>0</v>
      </c>
    </row>
    <row r="22" spans="1:11" ht="45" x14ac:dyDescent="0.25">
      <c r="A22" s="70">
        <v>2013</v>
      </c>
      <c r="B22" s="70" t="str">
        <f t="shared" si="0"/>
        <v>2012</v>
      </c>
      <c r="C22" s="70" t="s">
        <v>912</v>
      </c>
      <c r="D22" s="70" t="s">
        <v>913</v>
      </c>
      <c r="E22" s="70" t="s">
        <v>871</v>
      </c>
      <c r="F22" s="70" t="s">
        <v>597</v>
      </c>
      <c r="G22" s="70" t="s">
        <v>598</v>
      </c>
      <c r="H22" s="70" t="s">
        <v>845</v>
      </c>
      <c r="I22" s="70">
        <v>2</v>
      </c>
      <c r="J22" s="71" t="s">
        <v>914</v>
      </c>
      <c r="K22" s="70">
        <f t="shared" si="1"/>
        <v>1</v>
      </c>
    </row>
    <row r="23" spans="1:11" ht="45" x14ac:dyDescent="0.25">
      <c r="A23" s="70">
        <v>2013</v>
      </c>
      <c r="B23" s="70" t="str">
        <f t="shared" si="0"/>
        <v>2013</v>
      </c>
      <c r="C23" s="70" t="s">
        <v>915</v>
      </c>
      <c r="D23" s="70" t="s">
        <v>916</v>
      </c>
      <c r="E23" s="70" t="s">
        <v>858</v>
      </c>
      <c r="F23" s="70" t="s">
        <v>597</v>
      </c>
      <c r="G23" s="70" t="s">
        <v>598</v>
      </c>
      <c r="H23" s="70" t="s">
        <v>839</v>
      </c>
      <c r="I23" s="70">
        <v>1</v>
      </c>
      <c r="J23" s="71" t="s">
        <v>917</v>
      </c>
      <c r="K23" s="70">
        <f t="shared" si="1"/>
        <v>0</v>
      </c>
    </row>
    <row r="24" spans="1:11" ht="45" x14ac:dyDescent="0.25">
      <c r="A24" s="70">
        <v>2013</v>
      </c>
      <c r="B24" s="70" t="str">
        <f t="shared" si="0"/>
        <v>2013</v>
      </c>
      <c r="C24" s="70" t="s">
        <v>918</v>
      </c>
      <c r="D24" s="70" t="s">
        <v>919</v>
      </c>
      <c r="E24" s="70" t="s">
        <v>858</v>
      </c>
      <c r="F24" s="70" t="s">
        <v>631</v>
      </c>
      <c r="G24" s="70" t="s">
        <v>641</v>
      </c>
      <c r="H24" s="70" t="s">
        <v>641</v>
      </c>
      <c r="I24" s="70">
        <v>3</v>
      </c>
      <c r="J24" s="71" t="s">
        <v>920</v>
      </c>
      <c r="K24" s="70">
        <f t="shared" si="1"/>
        <v>0</v>
      </c>
    </row>
    <row r="25" spans="1:11" ht="45" x14ac:dyDescent="0.25">
      <c r="A25" s="70">
        <v>2013</v>
      </c>
      <c r="B25" s="70" t="str">
        <f t="shared" si="0"/>
        <v>2013</v>
      </c>
      <c r="C25" s="70" t="s">
        <v>921</v>
      </c>
      <c r="D25" s="70" t="s">
        <v>922</v>
      </c>
      <c r="E25" s="70" t="s">
        <v>907</v>
      </c>
      <c r="F25" s="70" t="s">
        <v>631</v>
      </c>
      <c r="G25" s="70" t="s">
        <v>641</v>
      </c>
      <c r="H25" s="70" t="s">
        <v>641</v>
      </c>
      <c r="I25" s="70">
        <v>2</v>
      </c>
      <c r="J25" s="70" t="s">
        <v>923</v>
      </c>
      <c r="K25" s="70">
        <f t="shared" si="1"/>
        <v>0</v>
      </c>
    </row>
    <row r="26" spans="1:11" ht="45" x14ac:dyDescent="0.25">
      <c r="A26" s="70">
        <v>2013</v>
      </c>
      <c r="B26" s="70" t="str">
        <f t="shared" si="0"/>
        <v>2013</v>
      </c>
      <c r="C26" s="70" t="s">
        <v>615</v>
      </c>
      <c r="D26" s="70" t="s">
        <v>7</v>
      </c>
      <c r="E26" s="70" t="s">
        <v>5</v>
      </c>
      <c r="F26" s="70" t="s">
        <v>616</v>
      </c>
      <c r="G26" s="70" t="s">
        <v>617</v>
      </c>
      <c r="H26" s="70" t="s">
        <v>617</v>
      </c>
      <c r="I26" s="70">
        <v>1</v>
      </c>
      <c r="J26" s="70" t="s">
        <v>924</v>
      </c>
      <c r="K26" s="70">
        <f t="shared" si="1"/>
        <v>0</v>
      </c>
    </row>
    <row r="27" spans="1:11" ht="45" x14ac:dyDescent="0.25">
      <c r="A27" s="70">
        <v>2014</v>
      </c>
      <c r="B27" s="70" t="str">
        <f t="shared" si="0"/>
        <v>2013</v>
      </c>
      <c r="C27" s="70" t="s">
        <v>925</v>
      </c>
      <c r="D27" s="70" t="s">
        <v>926</v>
      </c>
      <c r="E27" s="70" t="s">
        <v>858</v>
      </c>
      <c r="F27" s="70" t="s">
        <v>612</v>
      </c>
      <c r="G27" s="70" t="s">
        <v>844</v>
      </c>
      <c r="H27" s="70" t="s">
        <v>839</v>
      </c>
      <c r="I27" s="70">
        <v>2</v>
      </c>
      <c r="J27" s="70" t="s">
        <v>927</v>
      </c>
      <c r="K27" s="70">
        <f t="shared" si="1"/>
        <v>1</v>
      </c>
    </row>
    <row r="28" spans="1:11" ht="45" x14ac:dyDescent="0.25">
      <c r="A28" s="70">
        <v>2014</v>
      </c>
      <c r="B28" s="70" t="str">
        <f t="shared" si="0"/>
        <v>2014</v>
      </c>
      <c r="C28" s="70" t="s">
        <v>928</v>
      </c>
      <c r="D28" s="70" t="s">
        <v>929</v>
      </c>
      <c r="E28" s="70" t="s">
        <v>858</v>
      </c>
      <c r="F28" s="70" t="s">
        <v>930</v>
      </c>
      <c r="G28" s="70" t="s">
        <v>767</v>
      </c>
      <c r="H28" s="70" t="s">
        <v>850</v>
      </c>
      <c r="I28" s="70">
        <v>1</v>
      </c>
      <c r="J28" s="71" t="s">
        <v>931</v>
      </c>
      <c r="K28" s="70">
        <f t="shared" si="1"/>
        <v>0</v>
      </c>
    </row>
    <row r="29" spans="1:11" ht="45" x14ac:dyDescent="0.25">
      <c r="A29" s="70">
        <v>2014</v>
      </c>
      <c r="B29" s="70" t="str">
        <f t="shared" si="0"/>
        <v>2013</v>
      </c>
      <c r="C29" s="70" t="s">
        <v>932</v>
      </c>
      <c r="D29" s="70" t="s">
        <v>933</v>
      </c>
      <c r="E29" s="70" t="s">
        <v>881</v>
      </c>
      <c r="F29" s="70" t="s">
        <v>593</v>
      </c>
      <c r="G29" s="70" t="s">
        <v>637</v>
      </c>
      <c r="H29" s="70" t="s">
        <v>637</v>
      </c>
      <c r="I29" s="70">
        <v>3</v>
      </c>
      <c r="J29" s="71" t="s">
        <v>934</v>
      </c>
      <c r="K29" s="70">
        <f t="shared" si="1"/>
        <v>1</v>
      </c>
    </row>
    <row r="30" spans="1:11" ht="60" x14ac:dyDescent="0.25">
      <c r="A30" s="70">
        <v>2014</v>
      </c>
      <c r="B30" s="70" t="str">
        <f t="shared" si="0"/>
        <v>2013</v>
      </c>
      <c r="C30" s="70" t="s">
        <v>935</v>
      </c>
      <c r="D30" s="70" t="s">
        <v>936</v>
      </c>
      <c r="E30" s="70" t="s">
        <v>862</v>
      </c>
      <c r="F30" s="70" t="s">
        <v>655</v>
      </c>
      <c r="G30" s="70" t="s">
        <v>637</v>
      </c>
      <c r="H30" s="70" t="s">
        <v>637</v>
      </c>
      <c r="I30" s="70">
        <v>2</v>
      </c>
      <c r="J30" s="70" t="s">
        <v>937</v>
      </c>
      <c r="K30" s="70">
        <f t="shared" si="1"/>
        <v>1</v>
      </c>
    </row>
    <row r="31" spans="1:11" ht="45" x14ac:dyDescent="0.25">
      <c r="A31" s="70">
        <v>2014</v>
      </c>
      <c r="B31" s="70" t="str">
        <f t="shared" si="0"/>
        <v>2012</v>
      </c>
      <c r="C31" s="70" t="s">
        <v>938</v>
      </c>
      <c r="D31" s="70" t="s">
        <v>939</v>
      </c>
      <c r="E31" s="70" t="s">
        <v>940</v>
      </c>
      <c r="F31" s="70" t="s">
        <v>720</v>
      </c>
      <c r="G31" s="70" t="s">
        <v>637</v>
      </c>
      <c r="H31" s="70" t="s">
        <v>637</v>
      </c>
      <c r="I31" s="70">
        <v>1</v>
      </c>
      <c r="J31" s="71" t="s">
        <v>941</v>
      </c>
      <c r="K31" s="70">
        <f t="shared" si="1"/>
        <v>2</v>
      </c>
    </row>
    <row r="32" spans="1:11" ht="45" x14ac:dyDescent="0.25">
      <c r="A32" s="70">
        <v>2014</v>
      </c>
      <c r="B32" s="70" t="str">
        <f t="shared" si="0"/>
        <v>2013</v>
      </c>
      <c r="C32" s="70" t="s">
        <v>942</v>
      </c>
      <c r="D32" s="70" t="s">
        <v>943</v>
      </c>
      <c r="E32" s="70" t="s">
        <v>907</v>
      </c>
      <c r="F32" s="70" t="s">
        <v>688</v>
      </c>
      <c r="G32" s="70" t="s">
        <v>594</v>
      </c>
      <c r="H32" s="70" t="s">
        <v>863</v>
      </c>
      <c r="I32" s="70">
        <v>3</v>
      </c>
      <c r="J32" s="70" t="s">
        <v>944</v>
      </c>
      <c r="K32" s="70">
        <f t="shared" si="1"/>
        <v>1</v>
      </c>
    </row>
    <row r="33" spans="1:11" ht="45" x14ac:dyDescent="0.25">
      <c r="A33" s="70">
        <v>2014</v>
      </c>
      <c r="B33" s="70" t="str">
        <f t="shared" si="0"/>
        <v>2014</v>
      </c>
      <c r="C33" s="70" t="s">
        <v>626</v>
      </c>
      <c r="D33" s="70" t="s">
        <v>8</v>
      </c>
      <c r="E33" s="70" t="s">
        <v>5</v>
      </c>
      <c r="F33" s="70" t="s">
        <v>627</v>
      </c>
      <c r="G33" s="70" t="s">
        <v>594</v>
      </c>
      <c r="H33" s="70" t="s">
        <v>863</v>
      </c>
      <c r="I33" s="70">
        <v>2</v>
      </c>
      <c r="J33" s="71" t="s">
        <v>945</v>
      </c>
      <c r="K33" s="70">
        <f t="shared" si="1"/>
        <v>0</v>
      </c>
    </row>
    <row r="34" spans="1:11" ht="60" x14ac:dyDescent="0.25">
      <c r="A34" s="70">
        <v>2014</v>
      </c>
      <c r="B34" s="70" t="str">
        <f t="shared" si="0"/>
        <v>2014</v>
      </c>
      <c r="C34" s="70" t="s">
        <v>946</v>
      </c>
      <c r="D34" s="70" t="s">
        <v>947</v>
      </c>
      <c r="E34" s="70" t="s">
        <v>889</v>
      </c>
      <c r="F34" s="70" t="s">
        <v>678</v>
      </c>
      <c r="G34" s="70" t="s">
        <v>594</v>
      </c>
      <c r="H34" s="70" t="s">
        <v>863</v>
      </c>
      <c r="I34" s="70">
        <v>1</v>
      </c>
      <c r="J34" s="71" t="s">
        <v>948</v>
      </c>
      <c r="K34" s="70">
        <f t="shared" si="1"/>
        <v>0</v>
      </c>
    </row>
    <row r="35" spans="1:11" ht="45" x14ac:dyDescent="0.25">
      <c r="A35" s="70">
        <v>2014</v>
      </c>
      <c r="B35" s="70" t="str">
        <f t="shared" si="0"/>
        <v>2014</v>
      </c>
      <c r="C35" s="70" t="s">
        <v>949</v>
      </c>
      <c r="D35" s="70" t="s">
        <v>950</v>
      </c>
      <c r="E35" s="70" t="s">
        <v>871</v>
      </c>
      <c r="F35" s="70" t="s">
        <v>741</v>
      </c>
      <c r="G35" s="70" t="s">
        <v>594</v>
      </c>
      <c r="H35" s="70" t="s">
        <v>641</v>
      </c>
      <c r="I35" s="70">
        <v>2</v>
      </c>
      <c r="J35" s="71" t="s">
        <v>951</v>
      </c>
      <c r="K35" s="70">
        <f t="shared" si="1"/>
        <v>0</v>
      </c>
    </row>
    <row r="36" spans="1:11" ht="60" x14ac:dyDescent="0.25">
      <c r="A36" s="70">
        <v>2014</v>
      </c>
      <c r="B36" s="70" t="str">
        <f t="shared" si="0"/>
        <v>2014</v>
      </c>
      <c r="C36" s="70" t="s">
        <v>654</v>
      </c>
      <c r="D36" s="70" t="s">
        <v>9</v>
      </c>
      <c r="E36" s="70" t="s">
        <v>5</v>
      </c>
      <c r="F36" s="70" t="s">
        <v>655</v>
      </c>
      <c r="G36" s="70" t="s">
        <v>594</v>
      </c>
      <c r="H36" s="70" t="s">
        <v>641</v>
      </c>
      <c r="I36" s="70">
        <v>1</v>
      </c>
      <c r="J36" s="71" t="s">
        <v>952</v>
      </c>
      <c r="K36" s="70">
        <f t="shared" si="1"/>
        <v>0</v>
      </c>
    </row>
    <row r="37" spans="1:11" ht="45" x14ac:dyDescent="0.25">
      <c r="A37" s="70">
        <v>2014</v>
      </c>
      <c r="B37" s="70" t="str">
        <f t="shared" si="0"/>
        <v>2012</v>
      </c>
      <c r="C37" s="70" t="s">
        <v>953</v>
      </c>
      <c r="D37" s="70" t="s">
        <v>954</v>
      </c>
      <c r="E37" s="70" t="s">
        <v>871</v>
      </c>
      <c r="F37" s="70" t="s">
        <v>620</v>
      </c>
      <c r="G37" s="70" t="s">
        <v>895</v>
      </c>
      <c r="H37" s="70" t="s">
        <v>850</v>
      </c>
      <c r="I37" s="70">
        <v>2</v>
      </c>
      <c r="J37" s="71" t="s">
        <v>955</v>
      </c>
      <c r="K37" s="70">
        <f t="shared" si="1"/>
        <v>2</v>
      </c>
    </row>
    <row r="38" spans="1:11" ht="60" x14ac:dyDescent="0.25">
      <c r="A38" s="70">
        <v>2014</v>
      </c>
      <c r="B38" s="70" t="str">
        <f t="shared" si="0"/>
        <v>2012</v>
      </c>
      <c r="C38" s="70" t="s">
        <v>956</v>
      </c>
      <c r="D38" s="70" t="s">
        <v>957</v>
      </c>
      <c r="E38" s="70" t="s">
        <v>958</v>
      </c>
      <c r="F38" s="70" t="s">
        <v>678</v>
      </c>
      <c r="G38" s="70" t="s">
        <v>895</v>
      </c>
      <c r="H38" s="70" t="s">
        <v>850</v>
      </c>
      <c r="I38" s="70">
        <v>3</v>
      </c>
      <c r="J38" s="71" t="s">
        <v>959</v>
      </c>
      <c r="K38" s="70">
        <f t="shared" si="1"/>
        <v>2</v>
      </c>
    </row>
    <row r="39" spans="1:11" ht="45" x14ac:dyDescent="0.25">
      <c r="A39" s="70">
        <v>2014</v>
      </c>
      <c r="B39" s="70" t="str">
        <f t="shared" si="0"/>
        <v>2014</v>
      </c>
      <c r="C39" s="70" t="s">
        <v>960</v>
      </c>
      <c r="D39" s="70" t="s">
        <v>961</v>
      </c>
      <c r="E39" s="70" t="s">
        <v>962</v>
      </c>
      <c r="F39" s="70" t="s">
        <v>620</v>
      </c>
      <c r="G39" s="70" t="s">
        <v>621</v>
      </c>
      <c r="H39" s="70" t="s">
        <v>845</v>
      </c>
      <c r="I39" s="70">
        <v>1</v>
      </c>
      <c r="J39" s="71" t="s">
        <v>963</v>
      </c>
      <c r="K39" s="70">
        <f t="shared" si="1"/>
        <v>0</v>
      </c>
    </row>
    <row r="40" spans="1:11" ht="45" x14ac:dyDescent="0.25">
      <c r="A40" s="70">
        <v>2014</v>
      </c>
      <c r="B40" s="70" t="str">
        <f t="shared" si="0"/>
        <v>2014</v>
      </c>
      <c r="C40" s="70" t="s">
        <v>964</v>
      </c>
      <c r="D40" s="70" t="s">
        <v>965</v>
      </c>
      <c r="E40" s="70" t="s">
        <v>966</v>
      </c>
      <c r="F40" s="70" t="s">
        <v>741</v>
      </c>
      <c r="G40" s="70" t="s">
        <v>621</v>
      </c>
      <c r="H40" s="70" t="s">
        <v>903</v>
      </c>
      <c r="I40" s="70">
        <v>3</v>
      </c>
      <c r="J40" s="71" t="s">
        <v>967</v>
      </c>
      <c r="K40" s="70">
        <f t="shared" si="1"/>
        <v>0</v>
      </c>
    </row>
    <row r="41" spans="1:11" ht="75" x14ac:dyDescent="0.25">
      <c r="A41" s="70">
        <v>2014</v>
      </c>
      <c r="B41" s="70" t="str">
        <f t="shared" si="0"/>
        <v>2014</v>
      </c>
      <c r="C41" s="70" t="s">
        <v>968</v>
      </c>
      <c r="D41" s="70" t="s">
        <v>969</v>
      </c>
      <c r="E41" s="70" t="s">
        <v>889</v>
      </c>
      <c r="F41" s="70" t="s">
        <v>624</v>
      </c>
      <c r="G41" s="70" t="s">
        <v>621</v>
      </c>
      <c r="H41" s="70" t="s">
        <v>903</v>
      </c>
      <c r="I41" s="70">
        <v>1</v>
      </c>
      <c r="J41" s="71" t="s">
        <v>970</v>
      </c>
      <c r="K41" s="70">
        <f t="shared" si="1"/>
        <v>0</v>
      </c>
    </row>
    <row r="42" spans="1:11" ht="45" x14ac:dyDescent="0.25">
      <c r="A42" s="70">
        <v>2014</v>
      </c>
      <c r="B42" s="70" t="str">
        <f t="shared" si="0"/>
        <v>2014</v>
      </c>
      <c r="C42" s="70" t="s">
        <v>971</v>
      </c>
      <c r="D42" s="70" t="s">
        <v>972</v>
      </c>
      <c r="E42" s="70" t="s">
        <v>858</v>
      </c>
      <c r="F42" s="70" t="s">
        <v>620</v>
      </c>
      <c r="G42" s="70" t="s">
        <v>621</v>
      </c>
      <c r="H42" s="70" t="s">
        <v>845</v>
      </c>
      <c r="I42" s="70">
        <v>2</v>
      </c>
      <c r="J42" s="71" t="s">
        <v>973</v>
      </c>
      <c r="K42" s="70">
        <f t="shared" si="1"/>
        <v>0</v>
      </c>
    </row>
    <row r="43" spans="1:11" ht="45" x14ac:dyDescent="0.25">
      <c r="A43" s="70">
        <v>2014</v>
      </c>
      <c r="B43" s="70" t="str">
        <f t="shared" si="0"/>
        <v>2013</v>
      </c>
      <c r="C43" s="70" t="s">
        <v>974</v>
      </c>
      <c r="D43" s="70" t="s">
        <v>975</v>
      </c>
      <c r="E43" s="70" t="s">
        <v>867</v>
      </c>
      <c r="F43" s="70" t="s">
        <v>597</v>
      </c>
      <c r="G43" s="70" t="s">
        <v>598</v>
      </c>
      <c r="H43" s="70" t="s">
        <v>839</v>
      </c>
      <c r="I43" s="70">
        <v>3</v>
      </c>
      <c r="J43" s="71" t="s">
        <v>976</v>
      </c>
      <c r="K43" s="70">
        <f t="shared" si="1"/>
        <v>1</v>
      </c>
    </row>
    <row r="44" spans="1:11" ht="75" x14ac:dyDescent="0.25">
      <c r="A44" s="70">
        <v>2014</v>
      </c>
      <c r="B44" s="70" t="str">
        <f t="shared" si="0"/>
        <v>2014</v>
      </c>
      <c r="C44" s="70" t="s">
        <v>977</v>
      </c>
      <c r="D44" s="70" t="s">
        <v>978</v>
      </c>
      <c r="E44" s="70" t="s">
        <v>979</v>
      </c>
      <c r="F44" s="70" t="s">
        <v>624</v>
      </c>
      <c r="G44" s="70" t="s">
        <v>598</v>
      </c>
      <c r="H44" s="70" t="s">
        <v>839</v>
      </c>
      <c r="I44" s="70">
        <v>1</v>
      </c>
      <c r="J44" s="71" t="s">
        <v>980</v>
      </c>
      <c r="K44" s="70">
        <f t="shared" si="1"/>
        <v>0</v>
      </c>
    </row>
    <row r="45" spans="1:11" ht="45" x14ac:dyDescent="0.25">
      <c r="A45" s="70">
        <v>2014</v>
      </c>
      <c r="B45" s="70" t="str">
        <f t="shared" si="0"/>
        <v>2014</v>
      </c>
      <c r="C45" s="70" t="s">
        <v>981</v>
      </c>
      <c r="D45" s="70" t="s">
        <v>982</v>
      </c>
      <c r="E45" s="70" t="s">
        <v>867</v>
      </c>
      <c r="F45" s="70" t="s">
        <v>597</v>
      </c>
      <c r="G45" s="70" t="s">
        <v>598</v>
      </c>
      <c r="H45" s="70" t="s">
        <v>903</v>
      </c>
      <c r="I45" s="70">
        <v>2</v>
      </c>
      <c r="J45" s="71" t="s">
        <v>983</v>
      </c>
      <c r="K45" s="70">
        <f t="shared" si="1"/>
        <v>0</v>
      </c>
    </row>
    <row r="46" spans="1:11" ht="60" x14ac:dyDescent="0.25">
      <c r="A46" s="70">
        <v>2014</v>
      </c>
      <c r="B46" s="70" t="str">
        <f t="shared" si="0"/>
        <v>2014</v>
      </c>
      <c r="C46" s="70" t="s">
        <v>984</v>
      </c>
      <c r="D46" s="70" t="s">
        <v>985</v>
      </c>
      <c r="E46" s="70" t="s">
        <v>986</v>
      </c>
      <c r="F46" s="70" t="s">
        <v>655</v>
      </c>
      <c r="G46" s="70" t="s">
        <v>641</v>
      </c>
      <c r="H46" s="70" t="s">
        <v>641</v>
      </c>
      <c r="I46" s="70">
        <v>3</v>
      </c>
      <c r="J46" s="71" t="s">
        <v>987</v>
      </c>
      <c r="K46" s="70">
        <f t="shared" si="1"/>
        <v>0</v>
      </c>
    </row>
    <row r="47" spans="1:11" ht="45" x14ac:dyDescent="0.25">
      <c r="A47" s="70">
        <v>2014</v>
      </c>
      <c r="B47" s="70" t="str">
        <f t="shared" si="0"/>
        <v>2013</v>
      </c>
      <c r="C47" s="70" t="s">
        <v>988</v>
      </c>
      <c r="D47" s="70" t="s">
        <v>989</v>
      </c>
      <c r="E47" s="70" t="s">
        <v>843</v>
      </c>
      <c r="F47" s="70" t="s">
        <v>620</v>
      </c>
      <c r="G47" s="70" t="s">
        <v>617</v>
      </c>
      <c r="H47" s="70" t="s">
        <v>617</v>
      </c>
      <c r="I47" s="70">
        <v>2</v>
      </c>
      <c r="J47" s="71" t="s">
        <v>990</v>
      </c>
      <c r="K47" s="70">
        <f t="shared" si="1"/>
        <v>1</v>
      </c>
    </row>
    <row r="48" spans="1:11" ht="45" x14ac:dyDescent="0.25">
      <c r="A48" s="70">
        <v>2014</v>
      </c>
      <c r="B48" s="70" t="str">
        <f t="shared" si="0"/>
        <v>2014</v>
      </c>
      <c r="C48" s="70" t="s">
        <v>991</v>
      </c>
      <c r="D48" s="70" t="s">
        <v>992</v>
      </c>
      <c r="E48" s="70" t="s">
        <v>881</v>
      </c>
      <c r="F48" s="70" t="s">
        <v>688</v>
      </c>
      <c r="G48" s="70" t="s">
        <v>617</v>
      </c>
      <c r="H48" s="70" t="s">
        <v>617</v>
      </c>
      <c r="I48" s="70">
        <v>1</v>
      </c>
      <c r="J48" s="71" t="s">
        <v>993</v>
      </c>
      <c r="K48" s="70">
        <f t="shared" si="1"/>
        <v>0</v>
      </c>
    </row>
    <row r="49" spans="1:11" ht="45" x14ac:dyDescent="0.25">
      <c r="A49" s="70">
        <v>2014</v>
      </c>
      <c r="B49" s="70" t="str">
        <f t="shared" si="0"/>
        <v>2012</v>
      </c>
      <c r="C49" s="70" t="s">
        <v>994</v>
      </c>
      <c r="D49" s="70" t="s">
        <v>995</v>
      </c>
      <c r="E49" s="70" t="s">
        <v>858</v>
      </c>
      <c r="F49" s="70" t="s">
        <v>593</v>
      </c>
      <c r="G49" s="70" t="s">
        <v>617</v>
      </c>
      <c r="H49" s="70" t="s">
        <v>617</v>
      </c>
      <c r="I49" s="70">
        <v>3</v>
      </c>
      <c r="J49" s="71" t="s">
        <v>996</v>
      </c>
      <c r="K49" s="70">
        <f t="shared" si="1"/>
        <v>2</v>
      </c>
    </row>
    <row r="50" spans="1:11" ht="75" x14ac:dyDescent="0.25">
      <c r="A50" s="70">
        <v>2015</v>
      </c>
      <c r="B50" s="70" t="str">
        <f t="shared" si="0"/>
        <v>2013</v>
      </c>
      <c r="C50" s="70" t="s">
        <v>997</v>
      </c>
      <c r="D50" s="70" t="s">
        <v>998</v>
      </c>
      <c r="E50" s="70" t="s">
        <v>862</v>
      </c>
      <c r="F50" s="70" t="s">
        <v>624</v>
      </c>
      <c r="G50" s="70" t="s">
        <v>767</v>
      </c>
      <c r="H50" s="70" t="s">
        <v>999</v>
      </c>
      <c r="I50" s="70">
        <v>2</v>
      </c>
      <c r="J50" s="70" t="s">
        <v>1000</v>
      </c>
      <c r="K50" s="70">
        <f t="shared" si="1"/>
        <v>2</v>
      </c>
    </row>
    <row r="51" spans="1:11" ht="45" x14ac:dyDescent="0.25">
      <c r="A51" s="70">
        <v>2015</v>
      </c>
      <c r="B51" s="70" t="str">
        <f t="shared" si="0"/>
        <v>2014</v>
      </c>
      <c r="C51" s="70" t="s">
        <v>1001</v>
      </c>
      <c r="D51" s="70" t="s">
        <v>1002</v>
      </c>
      <c r="E51" s="70" t="s">
        <v>875</v>
      </c>
      <c r="F51" s="70" t="s">
        <v>683</v>
      </c>
      <c r="G51" s="70" t="s">
        <v>767</v>
      </c>
      <c r="H51" s="70" t="s">
        <v>999</v>
      </c>
      <c r="I51" s="70">
        <v>3</v>
      </c>
      <c r="J51" s="71" t="s">
        <v>1003</v>
      </c>
      <c r="K51" s="70">
        <f t="shared" si="1"/>
        <v>1</v>
      </c>
    </row>
    <row r="52" spans="1:11" ht="60" x14ac:dyDescent="0.25">
      <c r="A52" s="70">
        <v>2015</v>
      </c>
      <c r="B52" s="70" t="str">
        <f t="shared" si="0"/>
        <v>2014</v>
      </c>
      <c r="C52" s="70" t="s">
        <v>1004</v>
      </c>
      <c r="D52" s="70" t="s">
        <v>1005</v>
      </c>
      <c r="E52" s="70" t="s">
        <v>907</v>
      </c>
      <c r="F52" s="70" t="s">
        <v>645</v>
      </c>
      <c r="G52" s="70" t="s">
        <v>767</v>
      </c>
      <c r="H52" s="70" t="s">
        <v>999</v>
      </c>
      <c r="I52" s="70">
        <v>1</v>
      </c>
      <c r="J52" s="71" t="s">
        <v>1006</v>
      </c>
      <c r="K52" s="70">
        <f t="shared" si="1"/>
        <v>1</v>
      </c>
    </row>
    <row r="53" spans="1:11" ht="45" x14ac:dyDescent="0.25">
      <c r="A53" s="70">
        <v>2015</v>
      </c>
      <c r="B53" s="70" t="str">
        <f t="shared" si="0"/>
        <v>2014</v>
      </c>
      <c r="C53" s="70" t="s">
        <v>1007</v>
      </c>
      <c r="D53" s="70" t="s">
        <v>1008</v>
      </c>
      <c r="E53" s="70" t="s">
        <v>1009</v>
      </c>
      <c r="F53" s="70" t="s">
        <v>1010</v>
      </c>
      <c r="G53" s="70" t="s">
        <v>637</v>
      </c>
      <c r="H53" s="70" t="s">
        <v>637</v>
      </c>
      <c r="I53" s="70">
        <v>1</v>
      </c>
      <c r="J53" s="71" t="s">
        <v>1011</v>
      </c>
      <c r="K53" s="70">
        <f t="shared" si="1"/>
        <v>1</v>
      </c>
    </row>
    <row r="54" spans="1:11" ht="45" x14ac:dyDescent="0.25">
      <c r="A54" s="70">
        <v>2015</v>
      </c>
      <c r="B54" s="70" t="str">
        <f t="shared" si="0"/>
        <v>2014</v>
      </c>
      <c r="C54" s="70" t="s">
        <v>1012</v>
      </c>
      <c r="D54" s="70" t="s">
        <v>1013</v>
      </c>
      <c r="E54" s="70" t="s">
        <v>843</v>
      </c>
      <c r="F54" s="70" t="s">
        <v>720</v>
      </c>
      <c r="G54" s="70" t="s">
        <v>637</v>
      </c>
      <c r="H54" s="70" t="s">
        <v>637</v>
      </c>
      <c r="I54" s="70">
        <v>3</v>
      </c>
      <c r="J54" s="71" t="s">
        <v>1014</v>
      </c>
      <c r="K54" s="70">
        <f t="shared" si="1"/>
        <v>1</v>
      </c>
    </row>
    <row r="55" spans="1:11" ht="60" x14ac:dyDescent="0.25">
      <c r="A55" s="70">
        <v>2015</v>
      </c>
      <c r="B55" s="70" t="str">
        <f t="shared" si="0"/>
        <v>2015</v>
      </c>
      <c r="C55" s="70" t="s">
        <v>1015</v>
      </c>
      <c r="D55" s="70" t="s">
        <v>1016</v>
      </c>
      <c r="E55" s="70" t="s">
        <v>858</v>
      </c>
      <c r="F55" s="70" t="s">
        <v>655</v>
      </c>
      <c r="G55" s="70" t="s">
        <v>637</v>
      </c>
      <c r="H55" s="70" t="s">
        <v>637</v>
      </c>
      <c r="I55" s="70">
        <v>2</v>
      </c>
      <c r="J55" s="71" t="s">
        <v>1017</v>
      </c>
      <c r="K55" s="70">
        <f t="shared" si="1"/>
        <v>0</v>
      </c>
    </row>
    <row r="56" spans="1:11" ht="45" x14ac:dyDescent="0.25">
      <c r="A56" s="70">
        <v>2015</v>
      </c>
      <c r="B56" s="70" t="str">
        <f t="shared" si="0"/>
        <v>2015</v>
      </c>
      <c r="C56" s="70" t="s">
        <v>1018</v>
      </c>
      <c r="D56" s="70" t="s">
        <v>1019</v>
      </c>
      <c r="E56" s="70" t="s">
        <v>858</v>
      </c>
      <c r="F56" s="70" t="s">
        <v>1020</v>
      </c>
      <c r="G56" s="70" t="s">
        <v>594</v>
      </c>
      <c r="H56" s="70" t="s">
        <v>863</v>
      </c>
      <c r="I56" s="70">
        <v>1</v>
      </c>
      <c r="J56" s="71" t="s">
        <v>1021</v>
      </c>
      <c r="K56" s="70">
        <f t="shared" si="1"/>
        <v>0</v>
      </c>
    </row>
    <row r="57" spans="1:11" ht="45" x14ac:dyDescent="0.25">
      <c r="A57" s="70">
        <v>2015</v>
      </c>
      <c r="B57" s="70" t="str">
        <f t="shared" si="0"/>
        <v>2013</v>
      </c>
      <c r="C57" s="70" t="s">
        <v>1022</v>
      </c>
      <c r="D57" s="70" t="s">
        <v>1023</v>
      </c>
      <c r="E57" s="70" t="s">
        <v>889</v>
      </c>
      <c r="F57" s="70" t="s">
        <v>616</v>
      </c>
      <c r="G57" s="70" t="s">
        <v>594</v>
      </c>
      <c r="H57" s="70" t="s">
        <v>641</v>
      </c>
      <c r="I57" s="70">
        <v>3</v>
      </c>
      <c r="J57" s="71" t="s">
        <v>1024</v>
      </c>
      <c r="K57" s="70">
        <f t="shared" si="1"/>
        <v>2</v>
      </c>
    </row>
    <row r="58" spans="1:11" ht="45" x14ac:dyDescent="0.25">
      <c r="A58" s="70">
        <v>2015</v>
      </c>
      <c r="B58" s="70" t="str">
        <f t="shared" si="0"/>
        <v>2014</v>
      </c>
      <c r="C58" s="70" t="s">
        <v>1025</v>
      </c>
      <c r="D58" s="70" t="s">
        <v>1026</v>
      </c>
      <c r="E58" s="70" t="s">
        <v>889</v>
      </c>
      <c r="F58" s="70" t="s">
        <v>627</v>
      </c>
      <c r="G58" s="70" t="s">
        <v>594</v>
      </c>
      <c r="H58" s="70" t="s">
        <v>863</v>
      </c>
      <c r="I58" s="70">
        <v>2</v>
      </c>
      <c r="J58" s="71" t="s">
        <v>1027</v>
      </c>
      <c r="K58" s="70">
        <f t="shared" si="1"/>
        <v>1</v>
      </c>
    </row>
    <row r="59" spans="1:11" ht="45" x14ac:dyDescent="0.25">
      <c r="A59" s="70">
        <v>2015</v>
      </c>
      <c r="B59" s="70" t="str">
        <f t="shared" si="0"/>
        <v>2015</v>
      </c>
      <c r="C59" s="70" t="s">
        <v>1028</v>
      </c>
      <c r="D59" s="70" t="s">
        <v>1029</v>
      </c>
      <c r="E59" s="70" t="s">
        <v>858</v>
      </c>
      <c r="F59" s="70" t="s">
        <v>890</v>
      </c>
      <c r="G59" s="70" t="s">
        <v>594</v>
      </c>
      <c r="H59" s="70" t="s">
        <v>863</v>
      </c>
      <c r="I59" s="70">
        <v>3</v>
      </c>
      <c r="J59" s="71" t="s">
        <v>1030</v>
      </c>
      <c r="K59" s="70">
        <f t="shared" si="1"/>
        <v>0</v>
      </c>
    </row>
    <row r="60" spans="1:11" ht="45" x14ac:dyDescent="0.25">
      <c r="A60" s="70">
        <v>2015</v>
      </c>
      <c r="B60" s="70" t="str">
        <f t="shared" si="0"/>
        <v>2013</v>
      </c>
      <c r="C60" s="70" t="s">
        <v>1031</v>
      </c>
      <c r="D60" s="70" t="s">
        <v>1032</v>
      </c>
      <c r="E60" s="70" t="s">
        <v>962</v>
      </c>
      <c r="F60" s="70" t="s">
        <v>631</v>
      </c>
      <c r="G60" s="70" t="s">
        <v>632</v>
      </c>
      <c r="H60" s="70" t="s">
        <v>641</v>
      </c>
      <c r="I60" s="70">
        <v>2</v>
      </c>
      <c r="J60" s="70" t="s">
        <v>1033</v>
      </c>
      <c r="K60" s="70">
        <f t="shared" si="1"/>
        <v>2</v>
      </c>
    </row>
    <row r="61" spans="1:11" ht="45" x14ac:dyDescent="0.25">
      <c r="A61" s="70">
        <v>2015</v>
      </c>
      <c r="B61" s="70" t="str">
        <f t="shared" si="0"/>
        <v>2015</v>
      </c>
      <c r="C61" s="70" t="s">
        <v>1034</v>
      </c>
      <c r="D61" s="70" t="s">
        <v>1035</v>
      </c>
      <c r="E61" s="70" t="s">
        <v>986</v>
      </c>
      <c r="F61" s="70" t="s">
        <v>612</v>
      </c>
      <c r="G61" s="70" t="s">
        <v>613</v>
      </c>
      <c r="H61" s="70" t="s">
        <v>839</v>
      </c>
      <c r="I61" s="70">
        <v>2</v>
      </c>
      <c r="J61" s="71" t="s">
        <v>1036</v>
      </c>
      <c r="K61" s="70">
        <f t="shared" si="1"/>
        <v>0</v>
      </c>
    </row>
    <row r="62" spans="1:11" ht="60" x14ac:dyDescent="0.25">
      <c r="A62" s="70">
        <v>2015</v>
      </c>
      <c r="B62" s="70" t="str">
        <f t="shared" si="0"/>
        <v>2014</v>
      </c>
      <c r="C62" s="70" t="s">
        <v>1037</v>
      </c>
      <c r="D62" s="70" t="s">
        <v>1038</v>
      </c>
      <c r="E62" s="70" t="s">
        <v>1009</v>
      </c>
      <c r="F62" s="70" t="s">
        <v>678</v>
      </c>
      <c r="G62" s="70" t="s">
        <v>895</v>
      </c>
      <c r="H62" s="70" t="s">
        <v>1039</v>
      </c>
      <c r="I62" s="70">
        <v>3</v>
      </c>
      <c r="J62" s="71" t="s">
        <v>1040</v>
      </c>
      <c r="K62" s="70">
        <f t="shared" si="1"/>
        <v>1</v>
      </c>
    </row>
    <row r="63" spans="1:11" ht="60" x14ac:dyDescent="0.25">
      <c r="A63" s="70">
        <v>2015</v>
      </c>
      <c r="B63" s="70" t="str">
        <f t="shared" si="0"/>
        <v>2014</v>
      </c>
      <c r="C63" s="70" t="s">
        <v>1041</v>
      </c>
      <c r="D63" s="70" t="s">
        <v>1042</v>
      </c>
      <c r="E63" s="70" t="s">
        <v>843</v>
      </c>
      <c r="F63" s="70" t="s">
        <v>678</v>
      </c>
      <c r="G63" s="70" t="s">
        <v>895</v>
      </c>
      <c r="H63" s="70" t="s">
        <v>1039</v>
      </c>
      <c r="I63" s="70">
        <v>2</v>
      </c>
      <c r="J63" s="71" t="s">
        <v>1043</v>
      </c>
      <c r="K63" s="70">
        <f t="shared" si="1"/>
        <v>1</v>
      </c>
    </row>
    <row r="64" spans="1:11" ht="60" x14ac:dyDescent="0.25">
      <c r="A64" s="70">
        <v>2015</v>
      </c>
      <c r="B64" s="70" t="str">
        <f t="shared" si="0"/>
        <v>2015</v>
      </c>
      <c r="C64" s="70" t="s">
        <v>1044</v>
      </c>
      <c r="D64" s="70" t="s">
        <v>1045</v>
      </c>
      <c r="E64" s="70" t="s">
        <v>962</v>
      </c>
      <c r="F64" s="70" t="s">
        <v>678</v>
      </c>
      <c r="G64" s="70" t="s">
        <v>895</v>
      </c>
      <c r="H64" s="70" t="s">
        <v>1039</v>
      </c>
      <c r="I64" s="70">
        <v>1</v>
      </c>
      <c r="J64" s="71" t="s">
        <v>1046</v>
      </c>
      <c r="K64" s="70">
        <f t="shared" si="1"/>
        <v>0</v>
      </c>
    </row>
    <row r="65" spans="1:11" ht="45" x14ac:dyDescent="0.25">
      <c r="A65" s="70">
        <v>2015</v>
      </c>
      <c r="B65" s="70" t="str">
        <f t="shared" si="0"/>
        <v>2013</v>
      </c>
      <c r="C65" s="70" t="s">
        <v>1047</v>
      </c>
      <c r="D65" s="70" t="s">
        <v>1048</v>
      </c>
      <c r="E65" s="70" t="s">
        <v>966</v>
      </c>
      <c r="F65" s="70" t="s">
        <v>741</v>
      </c>
      <c r="G65" s="70" t="s">
        <v>621</v>
      </c>
      <c r="H65" s="70" t="s">
        <v>845</v>
      </c>
      <c r="I65" s="70">
        <v>3</v>
      </c>
      <c r="J65" s="71" t="s">
        <v>1049</v>
      </c>
      <c r="K65" s="70">
        <f t="shared" si="1"/>
        <v>2</v>
      </c>
    </row>
    <row r="66" spans="1:11" ht="45" x14ac:dyDescent="0.25">
      <c r="A66" s="70">
        <v>2015</v>
      </c>
      <c r="B66" s="70" t="str">
        <f t="shared" si="0"/>
        <v>2014</v>
      </c>
      <c r="C66" s="70" t="s">
        <v>651</v>
      </c>
      <c r="D66" s="70" t="s">
        <v>10</v>
      </c>
      <c r="E66" s="70" t="s">
        <v>5</v>
      </c>
      <c r="F66" s="70" t="s">
        <v>620</v>
      </c>
      <c r="G66" s="70" t="s">
        <v>621</v>
      </c>
      <c r="H66" s="70" t="s">
        <v>845</v>
      </c>
      <c r="I66" s="70">
        <v>2</v>
      </c>
      <c r="J66" s="71" t="s">
        <v>1050</v>
      </c>
      <c r="K66" s="70">
        <f t="shared" si="1"/>
        <v>1</v>
      </c>
    </row>
    <row r="67" spans="1:11" ht="45" x14ac:dyDescent="0.25">
      <c r="A67" s="70">
        <v>2015</v>
      </c>
      <c r="B67" s="70" t="str">
        <f t="shared" ref="B67:B130" si="2">RIGHT(C67,4)</f>
        <v>2014</v>
      </c>
      <c r="C67" s="70" t="s">
        <v>1051</v>
      </c>
      <c r="D67" s="70" t="s">
        <v>1052</v>
      </c>
      <c r="E67" s="70" t="s">
        <v>986</v>
      </c>
      <c r="F67" s="70" t="s">
        <v>674</v>
      </c>
      <c r="G67" s="70" t="s">
        <v>598</v>
      </c>
      <c r="H67" s="70" t="s">
        <v>903</v>
      </c>
      <c r="I67" s="70">
        <v>2</v>
      </c>
      <c r="J67" s="71" t="s">
        <v>1053</v>
      </c>
      <c r="K67" s="70">
        <f t="shared" ref="K67:K130" si="3">A67-B67</f>
        <v>1</v>
      </c>
    </row>
    <row r="68" spans="1:11" ht="45" x14ac:dyDescent="0.25">
      <c r="A68" s="70">
        <v>2015</v>
      </c>
      <c r="B68" s="70" t="str">
        <f t="shared" si="2"/>
        <v>2015</v>
      </c>
      <c r="C68" s="70" t="s">
        <v>1054</v>
      </c>
      <c r="D68" s="70" t="s">
        <v>1055</v>
      </c>
      <c r="E68" s="70" t="s">
        <v>962</v>
      </c>
      <c r="F68" s="70" t="s">
        <v>612</v>
      </c>
      <c r="G68" s="70" t="s">
        <v>598</v>
      </c>
      <c r="H68" s="70" t="s">
        <v>903</v>
      </c>
      <c r="I68" s="70">
        <v>1</v>
      </c>
      <c r="J68" s="71" t="s">
        <v>1056</v>
      </c>
      <c r="K68" s="70">
        <f t="shared" si="3"/>
        <v>0</v>
      </c>
    </row>
    <row r="69" spans="1:11" ht="45" x14ac:dyDescent="0.25">
      <c r="A69" s="70">
        <v>2015</v>
      </c>
      <c r="B69" s="70" t="str">
        <f t="shared" si="2"/>
        <v>2015</v>
      </c>
      <c r="C69" s="70" t="s">
        <v>1057</v>
      </c>
      <c r="D69" s="70" t="s">
        <v>1058</v>
      </c>
      <c r="E69" s="70" t="s">
        <v>889</v>
      </c>
      <c r="F69" s="70" t="s">
        <v>890</v>
      </c>
      <c r="G69" s="70" t="s">
        <v>598</v>
      </c>
      <c r="H69" s="70" t="s">
        <v>845</v>
      </c>
      <c r="I69" s="70">
        <v>1</v>
      </c>
      <c r="J69" s="71" t="s">
        <v>1059</v>
      </c>
      <c r="K69" s="70">
        <f t="shared" si="3"/>
        <v>0</v>
      </c>
    </row>
    <row r="70" spans="1:11" ht="45" x14ac:dyDescent="0.25">
      <c r="A70" s="70">
        <v>2015</v>
      </c>
      <c r="B70" s="70" t="str">
        <f t="shared" si="2"/>
        <v>2014</v>
      </c>
      <c r="C70" s="70" t="s">
        <v>1060</v>
      </c>
      <c r="D70" s="70" t="s">
        <v>1061</v>
      </c>
      <c r="E70" s="70" t="s">
        <v>962</v>
      </c>
      <c r="F70" s="70" t="s">
        <v>1062</v>
      </c>
      <c r="G70" s="70" t="s">
        <v>641</v>
      </c>
      <c r="H70" s="70" t="s">
        <v>641</v>
      </c>
      <c r="I70" s="70">
        <v>1</v>
      </c>
      <c r="J70" s="71" t="s">
        <v>1063</v>
      </c>
      <c r="K70" s="70">
        <f t="shared" si="3"/>
        <v>1</v>
      </c>
    </row>
    <row r="71" spans="1:11" ht="45" x14ac:dyDescent="0.25">
      <c r="A71" s="70">
        <v>2015</v>
      </c>
      <c r="B71" s="70" t="str">
        <f t="shared" si="2"/>
        <v>2012</v>
      </c>
      <c r="C71" s="70" t="s">
        <v>1064</v>
      </c>
      <c r="D71" s="70" t="s">
        <v>1065</v>
      </c>
      <c r="E71" s="70" t="s">
        <v>875</v>
      </c>
      <c r="F71" s="70" t="s">
        <v>1066</v>
      </c>
      <c r="G71" s="70" t="s">
        <v>684</v>
      </c>
      <c r="H71" s="70" t="s">
        <v>839</v>
      </c>
      <c r="I71" s="70">
        <v>3</v>
      </c>
      <c r="J71" s="71" t="s">
        <v>1067</v>
      </c>
      <c r="K71" s="70">
        <f t="shared" si="3"/>
        <v>3</v>
      </c>
    </row>
    <row r="72" spans="1:11" ht="45" x14ac:dyDescent="0.25">
      <c r="A72" s="70">
        <v>2015</v>
      </c>
      <c r="B72" s="70" t="str">
        <f t="shared" si="2"/>
        <v>2014</v>
      </c>
      <c r="C72" s="70" t="s">
        <v>1068</v>
      </c>
      <c r="D72" s="70" t="s">
        <v>1069</v>
      </c>
      <c r="E72" s="70" t="s">
        <v>1009</v>
      </c>
      <c r="F72" s="70" t="s">
        <v>683</v>
      </c>
      <c r="G72" s="70" t="s">
        <v>684</v>
      </c>
      <c r="H72" s="70" t="s">
        <v>903</v>
      </c>
      <c r="I72" s="70">
        <v>3</v>
      </c>
      <c r="J72" s="71" t="s">
        <v>1070</v>
      </c>
      <c r="K72" s="70">
        <f t="shared" si="3"/>
        <v>1</v>
      </c>
    </row>
    <row r="73" spans="1:11" ht="45" x14ac:dyDescent="0.25">
      <c r="A73" s="70">
        <v>2015</v>
      </c>
      <c r="B73" s="70" t="str">
        <f t="shared" si="2"/>
        <v>2014</v>
      </c>
      <c r="C73" s="70" t="s">
        <v>1071</v>
      </c>
      <c r="D73" s="70" t="s">
        <v>1072</v>
      </c>
      <c r="E73" s="70" t="s">
        <v>875</v>
      </c>
      <c r="F73" s="70" t="s">
        <v>683</v>
      </c>
      <c r="G73" s="70" t="s">
        <v>684</v>
      </c>
      <c r="H73" s="70" t="s">
        <v>839</v>
      </c>
      <c r="I73" s="70">
        <v>1</v>
      </c>
      <c r="J73" s="71" t="s">
        <v>1073</v>
      </c>
      <c r="K73" s="70">
        <f t="shared" si="3"/>
        <v>1</v>
      </c>
    </row>
    <row r="74" spans="1:11" ht="45" x14ac:dyDescent="0.25">
      <c r="A74" s="70">
        <v>2015</v>
      </c>
      <c r="B74" s="70" t="str">
        <f t="shared" si="2"/>
        <v>2014</v>
      </c>
      <c r="C74" s="70" t="s">
        <v>1074</v>
      </c>
      <c r="D74" s="70" t="s">
        <v>1075</v>
      </c>
      <c r="E74" s="70" t="s">
        <v>867</v>
      </c>
      <c r="F74" s="70" t="s">
        <v>1020</v>
      </c>
      <c r="G74" s="70" t="s">
        <v>617</v>
      </c>
      <c r="H74" s="70" t="s">
        <v>617</v>
      </c>
      <c r="I74" s="70">
        <v>2</v>
      </c>
      <c r="J74" s="71" t="s">
        <v>1076</v>
      </c>
      <c r="K74" s="70">
        <f t="shared" si="3"/>
        <v>1</v>
      </c>
    </row>
    <row r="75" spans="1:11" ht="45" x14ac:dyDescent="0.25">
      <c r="A75" s="70">
        <v>2015</v>
      </c>
      <c r="B75" s="70" t="str">
        <f t="shared" si="2"/>
        <v>2014</v>
      </c>
      <c r="C75" s="70" t="s">
        <v>1077</v>
      </c>
      <c r="D75" s="70" t="s">
        <v>1078</v>
      </c>
      <c r="E75" s="70" t="s">
        <v>907</v>
      </c>
      <c r="F75" s="70" t="s">
        <v>1079</v>
      </c>
      <c r="G75" s="70" t="s">
        <v>617</v>
      </c>
      <c r="H75" s="70" t="s">
        <v>617</v>
      </c>
      <c r="I75" s="70">
        <v>3</v>
      </c>
      <c r="J75" s="71" t="s">
        <v>1080</v>
      </c>
      <c r="K75" s="70">
        <f t="shared" si="3"/>
        <v>1</v>
      </c>
    </row>
    <row r="76" spans="1:11" ht="45" x14ac:dyDescent="0.25">
      <c r="A76" s="70">
        <v>2015</v>
      </c>
      <c r="B76" s="70" t="str">
        <f t="shared" si="2"/>
        <v>2015</v>
      </c>
      <c r="C76" s="70" t="s">
        <v>1081</v>
      </c>
      <c r="D76" s="70" t="s">
        <v>1082</v>
      </c>
      <c r="E76" s="70" t="s">
        <v>858</v>
      </c>
      <c r="F76" s="70" t="s">
        <v>720</v>
      </c>
      <c r="G76" s="70" t="s">
        <v>617</v>
      </c>
      <c r="H76" s="70" t="s">
        <v>617</v>
      </c>
      <c r="I76" s="70">
        <v>1</v>
      </c>
      <c r="J76" s="71" t="s">
        <v>1083</v>
      </c>
      <c r="K76" s="70">
        <f t="shared" si="3"/>
        <v>0</v>
      </c>
    </row>
    <row r="77" spans="1:11" ht="45" x14ac:dyDescent="0.25">
      <c r="A77" s="70">
        <v>2016</v>
      </c>
      <c r="B77" s="70" t="str">
        <f t="shared" si="2"/>
        <v>2016</v>
      </c>
      <c r="C77" s="70" t="s">
        <v>1084</v>
      </c>
      <c r="D77" s="70" t="s">
        <v>1085</v>
      </c>
      <c r="E77" s="70" t="s">
        <v>958</v>
      </c>
      <c r="F77" s="70" t="s">
        <v>674</v>
      </c>
      <c r="G77" s="70" t="s">
        <v>838</v>
      </c>
      <c r="H77" s="70" t="s">
        <v>863</v>
      </c>
      <c r="I77" s="70">
        <v>2</v>
      </c>
      <c r="J77" s="71" t="s">
        <v>1086</v>
      </c>
      <c r="K77" s="70">
        <f t="shared" si="3"/>
        <v>0</v>
      </c>
    </row>
    <row r="78" spans="1:11" ht="45" x14ac:dyDescent="0.25">
      <c r="A78" s="70">
        <v>2016</v>
      </c>
      <c r="B78" s="70" t="str">
        <f t="shared" si="2"/>
        <v>2012</v>
      </c>
      <c r="C78" s="70" t="s">
        <v>1087</v>
      </c>
      <c r="D78" s="70" t="s">
        <v>1088</v>
      </c>
      <c r="E78" s="70" t="s">
        <v>837</v>
      </c>
      <c r="F78" s="70" t="s">
        <v>890</v>
      </c>
      <c r="G78" s="70" t="s">
        <v>689</v>
      </c>
      <c r="H78" s="70" t="s">
        <v>863</v>
      </c>
      <c r="I78" s="70">
        <v>3</v>
      </c>
      <c r="J78" s="71" t="s">
        <v>1089</v>
      </c>
      <c r="K78" s="70">
        <f t="shared" si="3"/>
        <v>4</v>
      </c>
    </row>
    <row r="79" spans="1:11" ht="60" x14ac:dyDescent="0.25">
      <c r="A79" s="70">
        <v>2016</v>
      </c>
      <c r="B79" s="70" t="str">
        <f t="shared" si="2"/>
        <v>2014</v>
      </c>
      <c r="C79" s="70" t="s">
        <v>1090</v>
      </c>
      <c r="D79" s="70" t="s">
        <v>1091</v>
      </c>
      <c r="E79" s="70" t="s">
        <v>1092</v>
      </c>
      <c r="F79" s="70" t="s">
        <v>655</v>
      </c>
      <c r="G79" s="70" t="s">
        <v>767</v>
      </c>
      <c r="H79" s="70" t="s">
        <v>999</v>
      </c>
      <c r="I79" s="70">
        <v>3</v>
      </c>
      <c r="J79" s="71" t="s">
        <v>1093</v>
      </c>
      <c r="K79" s="70">
        <f t="shared" si="3"/>
        <v>2</v>
      </c>
    </row>
    <row r="80" spans="1:11" ht="45" x14ac:dyDescent="0.25">
      <c r="A80" s="70">
        <v>2016</v>
      </c>
      <c r="B80" s="70" t="str">
        <f t="shared" si="2"/>
        <v>2015</v>
      </c>
      <c r="C80" s="70" t="s">
        <v>1094</v>
      </c>
      <c r="D80" s="70" t="s">
        <v>1095</v>
      </c>
      <c r="E80" s="70" t="s">
        <v>867</v>
      </c>
      <c r="F80" s="70" t="s">
        <v>1066</v>
      </c>
      <c r="G80" s="70" t="s">
        <v>767</v>
      </c>
      <c r="H80" s="70" t="s">
        <v>999</v>
      </c>
      <c r="I80" s="70">
        <v>1</v>
      </c>
      <c r="J80" s="70" t="s">
        <v>1096</v>
      </c>
      <c r="K80" s="70">
        <f t="shared" si="3"/>
        <v>1</v>
      </c>
    </row>
    <row r="81" spans="1:11" ht="45" x14ac:dyDescent="0.25">
      <c r="A81" s="70">
        <v>2016</v>
      </c>
      <c r="B81" s="70" t="str">
        <f t="shared" si="2"/>
        <v>2012</v>
      </c>
      <c r="C81" s="70" t="s">
        <v>1097</v>
      </c>
      <c r="D81" s="70" t="s">
        <v>1098</v>
      </c>
      <c r="E81" s="70" t="s">
        <v>843</v>
      </c>
      <c r="F81" s="70" t="s">
        <v>1066</v>
      </c>
      <c r="G81" s="70" t="s">
        <v>767</v>
      </c>
      <c r="H81" s="70" t="s">
        <v>999</v>
      </c>
      <c r="I81" s="70">
        <v>2</v>
      </c>
      <c r="J81" s="71" t="s">
        <v>1099</v>
      </c>
      <c r="K81" s="70">
        <f t="shared" si="3"/>
        <v>4</v>
      </c>
    </row>
    <row r="82" spans="1:11" ht="45" x14ac:dyDescent="0.25">
      <c r="A82" s="70">
        <v>2016</v>
      </c>
      <c r="B82" s="70" t="str">
        <f t="shared" si="2"/>
        <v>2016</v>
      </c>
      <c r="C82" s="70" t="s">
        <v>1100</v>
      </c>
      <c r="D82" s="70" t="s">
        <v>1101</v>
      </c>
      <c r="E82" s="70" t="s">
        <v>1102</v>
      </c>
      <c r="F82" s="70" t="s">
        <v>720</v>
      </c>
      <c r="G82" s="70" t="s">
        <v>637</v>
      </c>
      <c r="H82" s="70" t="s">
        <v>637</v>
      </c>
      <c r="I82" s="70">
        <v>2</v>
      </c>
      <c r="J82" s="71" t="s">
        <v>1103</v>
      </c>
      <c r="K82" s="70">
        <f t="shared" si="3"/>
        <v>0</v>
      </c>
    </row>
    <row r="83" spans="1:11" ht="45" x14ac:dyDescent="0.25">
      <c r="A83" s="70">
        <v>2016</v>
      </c>
      <c r="B83" s="70" t="str">
        <f t="shared" si="2"/>
        <v>2016</v>
      </c>
      <c r="C83" s="70" t="s">
        <v>1104</v>
      </c>
      <c r="D83" s="70" t="s">
        <v>1105</v>
      </c>
      <c r="E83" s="70" t="s">
        <v>858</v>
      </c>
      <c r="F83" s="70" t="s">
        <v>636</v>
      </c>
      <c r="G83" s="70" t="s">
        <v>637</v>
      </c>
      <c r="H83" s="70" t="s">
        <v>637</v>
      </c>
      <c r="I83" s="70">
        <v>1</v>
      </c>
      <c r="J83" s="71" t="s">
        <v>1106</v>
      </c>
      <c r="K83" s="70">
        <f t="shared" si="3"/>
        <v>0</v>
      </c>
    </row>
    <row r="84" spans="1:11" ht="45" x14ac:dyDescent="0.25">
      <c r="A84" s="70">
        <v>2016</v>
      </c>
      <c r="B84" s="70" t="str">
        <f t="shared" si="2"/>
        <v>2015</v>
      </c>
      <c r="C84" s="70" t="s">
        <v>1107</v>
      </c>
      <c r="D84" s="70" t="s">
        <v>1108</v>
      </c>
      <c r="E84" s="70" t="s">
        <v>986</v>
      </c>
      <c r="F84" s="70" t="s">
        <v>636</v>
      </c>
      <c r="G84" s="70" t="s">
        <v>637</v>
      </c>
      <c r="H84" s="70" t="s">
        <v>637</v>
      </c>
      <c r="I84" s="70">
        <v>3</v>
      </c>
      <c r="J84" s="71" t="s">
        <v>1109</v>
      </c>
      <c r="K84" s="70">
        <f t="shared" si="3"/>
        <v>1</v>
      </c>
    </row>
    <row r="85" spans="1:11" ht="45" x14ac:dyDescent="0.25">
      <c r="A85" s="70">
        <v>2016</v>
      </c>
      <c r="B85" s="70" t="str">
        <f t="shared" si="2"/>
        <v>2015</v>
      </c>
      <c r="C85" s="70" t="s">
        <v>1110</v>
      </c>
      <c r="D85" s="70" t="s">
        <v>1111</v>
      </c>
      <c r="E85" s="70" t="s">
        <v>889</v>
      </c>
      <c r="F85" s="70" t="s">
        <v>720</v>
      </c>
      <c r="G85" s="70" t="s">
        <v>594</v>
      </c>
      <c r="H85" s="70" t="s">
        <v>641</v>
      </c>
      <c r="I85" s="70">
        <v>3</v>
      </c>
      <c r="J85" s="71" t="s">
        <v>1112</v>
      </c>
      <c r="K85" s="70">
        <f t="shared" si="3"/>
        <v>1</v>
      </c>
    </row>
    <row r="86" spans="1:11" ht="45" x14ac:dyDescent="0.25">
      <c r="A86" s="70">
        <v>2016</v>
      </c>
      <c r="B86" s="70" t="str">
        <f t="shared" si="2"/>
        <v>2014</v>
      </c>
      <c r="C86" s="70" t="s">
        <v>1113</v>
      </c>
      <c r="D86" s="70" t="s">
        <v>1114</v>
      </c>
      <c r="E86" s="70" t="s">
        <v>889</v>
      </c>
      <c r="F86" s="70" t="s">
        <v>627</v>
      </c>
      <c r="G86" s="70" t="s">
        <v>594</v>
      </c>
      <c r="H86" s="70" t="s">
        <v>641</v>
      </c>
      <c r="I86" s="70">
        <v>1</v>
      </c>
      <c r="J86" s="71" t="s">
        <v>1115</v>
      </c>
      <c r="K86" s="70">
        <f t="shared" si="3"/>
        <v>2</v>
      </c>
    </row>
    <row r="87" spans="1:11" ht="45" x14ac:dyDescent="0.25">
      <c r="A87" s="70">
        <v>2016</v>
      </c>
      <c r="B87" s="70" t="str">
        <f t="shared" si="2"/>
        <v>2014</v>
      </c>
      <c r="C87" s="70" t="s">
        <v>1116</v>
      </c>
      <c r="D87" s="70" t="s">
        <v>1117</v>
      </c>
      <c r="E87" s="70" t="s">
        <v>867</v>
      </c>
      <c r="F87" s="70" t="s">
        <v>631</v>
      </c>
      <c r="G87" s="70" t="s">
        <v>594</v>
      </c>
      <c r="H87" s="70" t="s">
        <v>863</v>
      </c>
      <c r="I87" s="70">
        <v>1</v>
      </c>
      <c r="J87" s="71" t="s">
        <v>1118</v>
      </c>
      <c r="K87" s="70">
        <f t="shared" si="3"/>
        <v>2</v>
      </c>
    </row>
    <row r="88" spans="1:11" ht="45" x14ac:dyDescent="0.25">
      <c r="A88" s="70">
        <v>2016</v>
      </c>
      <c r="B88" s="70" t="str">
        <f t="shared" si="2"/>
        <v>2015</v>
      </c>
      <c r="C88" s="70" t="s">
        <v>1119</v>
      </c>
      <c r="D88" s="70" t="s">
        <v>1120</v>
      </c>
      <c r="E88" s="70" t="s">
        <v>867</v>
      </c>
      <c r="F88" s="70" t="s">
        <v>612</v>
      </c>
      <c r="G88" s="70" t="s">
        <v>613</v>
      </c>
      <c r="H88" s="70" t="s">
        <v>903</v>
      </c>
      <c r="I88" s="70">
        <v>2</v>
      </c>
      <c r="J88" s="71" t="s">
        <v>1121</v>
      </c>
      <c r="K88" s="70">
        <f t="shared" si="3"/>
        <v>1</v>
      </c>
    </row>
    <row r="89" spans="1:11" ht="45" x14ac:dyDescent="0.25">
      <c r="A89" s="70">
        <v>2016</v>
      </c>
      <c r="B89" s="70" t="str">
        <f t="shared" si="2"/>
        <v>2016</v>
      </c>
      <c r="C89" s="70" t="s">
        <v>1122</v>
      </c>
      <c r="D89" s="70" t="s">
        <v>1123</v>
      </c>
      <c r="E89" s="70" t="s">
        <v>966</v>
      </c>
      <c r="F89" s="70" t="s">
        <v>1062</v>
      </c>
      <c r="G89" s="70" t="s">
        <v>613</v>
      </c>
      <c r="H89" s="70" t="s">
        <v>845</v>
      </c>
      <c r="I89" s="70">
        <v>3</v>
      </c>
      <c r="J89" s="71" t="s">
        <v>1124</v>
      </c>
      <c r="K89" s="70">
        <f t="shared" si="3"/>
        <v>0</v>
      </c>
    </row>
    <row r="90" spans="1:11" ht="45" x14ac:dyDescent="0.25">
      <c r="A90" s="70">
        <v>2016</v>
      </c>
      <c r="B90" s="70" t="str">
        <f t="shared" si="2"/>
        <v>2014</v>
      </c>
      <c r="C90" s="70" t="s">
        <v>1125</v>
      </c>
      <c r="D90" s="70" t="s">
        <v>1126</v>
      </c>
      <c r="E90" s="70" t="s">
        <v>1127</v>
      </c>
      <c r="F90" s="70" t="s">
        <v>890</v>
      </c>
      <c r="G90" s="70" t="s">
        <v>613</v>
      </c>
      <c r="H90" s="70" t="s">
        <v>845</v>
      </c>
      <c r="I90" s="70">
        <v>2</v>
      </c>
      <c r="J90" s="71" t="s">
        <v>1128</v>
      </c>
      <c r="K90" s="70">
        <f t="shared" si="3"/>
        <v>2</v>
      </c>
    </row>
    <row r="91" spans="1:11" ht="45" x14ac:dyDescent="0.25">
      <c r="A91" s="70">
        <v>2016</v>
      </c>
      <c r="B91" s="70" t="str">
        <f t="shared" si="2"/>
        <v>2016</v>
      </c>
      <c r="C91" s="70" t="s">
        <v>1129</v>
      </c>
      <c r="D91" s="70" t="s">
        <v>1130</v>
      </c>
      <c r="E91" s="70" t="s">
        <v>858</v>
      </c>
      <c r="F91" s="70" t="s">
        <v>1066</v>
      </c>
      <c r="G91" s="70" t="s">
        <v>895</v>
      </c>
      <c r="H91" s="70" t="s">
        <v>1039</v>
      </c>
      <c r="I91" s="70">
        <v>1</v>
      </c>
      <c r="J91" s="71" t="s">
        <v>1131</v>
      </c>
      <c r="K91" s="70">
        <f t="shared" si="3"/>
        <v>0</v>
      </c>
    </row>
    <row r="92" spans="1:11" ht="75" x14ac:dyDescent="0.25">
      <c r="A92" s="70">
        <v>2016</v>
      </c>
      <c r="B92" s="70" t="str">
        <f t="shared" si="2"/>
        <v>2016</v>
      </c>
      <c r="C92" s="70" t="s">
        <v>1132</v>
      </c>
      <c r="D92" s="70" t="s">
        <v>1133</v>
      </c>
      <c r="E92" s="70" t="s">
        <v>858</v>
      </c>
      <c r="F92" s="70" t="s">
        <v>624</v>
      </c>
      <c r="G92" s="70" t="s">
        <v>895</v>
      </c>
      <c r="H92" s="70" t="s">
        <v>1039</v>
      </c>
      <c r="I92" s="70">
        <v>2</v>
      </c>
      <c r="J92" s="71" t="s">
        <v>1134</v>
      </c>
      <c r="K92" s="70">
        <f t="shared" si="3"/>
        <v>0</v>
      </c>
    </row>
    <row r="93" spans="1:11" ht="60" x14ac:dyDescent="0.25">
      <c r="A93" s="70">
        <v>2016</v>
      </c>
      <c r="B93" s="70" t="str">
        <f t="shared" si="2"/>
        <v>2012</v>
      </c>
      <c r="C93" s="70" t="s">
        <v>1135</v>
      </c>
      <c r="D93" s="70" t="s">
        <v>1136</v>
      </c>
      <c r="E93" s="70" t="s">
        <v>871</v>
      </c>
      <c r="F93" s="70" t="s">
        <v>678</v>
      </c>
      <c r="G93" s="70" t="s">
        <v>895</v>
      </c>
      <c r="H93" s="70" t="s">
        <v>1039</v>
      </c>
      <c r="I93" s="70">
        <v>3</v>
      </c>
      <c r="J93" s="71" t="s">
        <v>1137</v>
      </c>
      <c r="K93" s="70">
        <f t="shared" si="3"/>
        <v>4</v>
      </c>
    </row>
    <row r="94" spans="1:11" ht="45" x14ac:dyDescent="0.25">
      <c r="A94" s="70">
        <v>2016</v>
      </c>
      <c r="B94" s="70" t="str">
        <f t="shared" si="2"/>
        <v>2013</v>
      </c>
      <c r="C94" s="70" t="s">
        <v>1138</v>
      </c>
      <c r="D94" s="70" t="s">
        <v>1139</v>
      </c>
      <c r="E94" s="70" t="s">
        <v>966</v>
      </c>
      <c r="F94" s="70" t="s">
        <v>741</v>
      </c>
      <c r="G94" s="70" t="s">
        <v>621</v>
      </c>
      <c r="H94" s="70" t="s">
        <v>839</v>
      </c>
      <c r="I94" s="70">
        <v>3</v>
      </c>
      <c r="J94" s="71" t="s">
        <v>1140</v>
      </c>
      <c r="K94" s="70">
        <f t="shared" si="3"/>
        <v>3</v>
      </c>
    </row>
    <row r="95" spans="1:11" ht="45" x14ac:dyDescent="0.25">
      <c r="A95" s="70">
        <v>2016</v>
      </c>
      <c r="B95" s="70" t="str">
        <f t="shared" si="2"/>
        <v>2012</v>
      </c>
      <c r="C95" s="70" t="s">
        <v>1141</v>
      </c>
      <c r="D95" s="70" t="s">
        <v>1142</v>
      </c>
      <c r="E95" s="70" t="s">
        <v>966</v>
      </c>
      <c r="F95" s="70" t="s">
        <v>741</v>
      </c>
      <c r="G95" s="70" t="s">
        <v>621</v>
      </c>
      <c r="H95" s="70" t="s">
        <v>839</v>
      </c>
      <c r="I95" s="70">
        <v>1</v>
      </c>
      <c r="J95" s="71" t="s">
        <v>1143</v>
      </c>
      <c r="K95" s="70">
        <f t="shared" si="3"/>
        <v>4</v>
      </c>
    </row>
    <row r="96" spans="1:11" ht="45" x14ac:dyDescent="0.25">
      <c r="A96" s="70">
        <v>2016</v>
      </c>
      <c r="B96" s="70" t="str">
        <f t="shared" si="2"/>
        <v>2014</v>
      </c>
      <c r="C96" s="70" t="s">
        <v>1144</v>
      </c>
      <c r="D96" s="70" t="s">
        <v>1145</v>
      </c>
      <c r="E96" s="70" t="s">
        <v>843</v>
      </c>
      <c r="F96" s="70" t="s">
        <v>597</v>
      </c>
      <c r="G96" s="70" t="s">
        <v>598</v>
      </c>
      <c r="H96" s="70" t="s">
        <v>845</v>
      </c>
      <c r="I96" s="70">
        <v>1</v>
      </c>
      <c r="J96" s="71" t="s">
        <v>1146</v>
      </c>
      <c r="K96" s="70">
        <f t="shared" si="3"/>
        <v>2</v>
      </c>
    </row>
    <row r="97" spans="1:11" ht="45" x14ac:dyDescent="0.25">
      <c r="A97" s="70">
        <v>2016</v>
      </c>
      <c r="B97" s="70" t="str">
        <f t="shared" si="2"/>
        <v>2014</v>
      </c>
      <c r="C97" s="70" t="s">
        <v>1147</v>
      </c>
      <c r="D97" s="70" t="s">
        <v>1148</v>
      </c>
      <c r="E97" s="70" t="s">
        <v>979</v>
      </c>
      <c r="F97" s="70" t="s">
        <v>597</v>
      </c>
      <c r="G97" s="70" t="s">
        <v>598</v>
      </c>
      <c r="H97" s="70" t="s">
        <v>839</v>
      </c>
      <c r="I97" s="70">
        <v>2</v>
      </c>
      <c r="J97" s="71" t="s">
        <v>1149</v>
      </c>
      <c r="K97" s="70">
        <f t="shared" si="3"/>
        <v>2</v>
      </c>
    </row>
    <row r="98" spans="1:11" ht="60" x14ac:dyDescent="0.25">
      <c r="A98" s="70">
        <v>2016</v>
      </c>
      <c r="B98" s="70" t="str">
        <f t="shared" si="2"/>
        <v>2014</v>
      </c>
      <c r="C98" s="70" t="s">
        <v>1150</v>
      </c>
      <c r="D98" s="70" t="s">
        <v>1151</v>
      </c>
      <c r="E98" s="70" t="s">
        <v>1009</v>
      </c>
      <c r="F98" s="70" t="s">
        <v>678</v>
      </c>
      <c r="G98" s="70" t="s">
        <v>1152</v>
      </c>
      <c r="H98" s="70" t="s">
        <v>903</v>
      </c>
      <c r="I98" s="70">
        <v>3</v>
      </c>
      <c r="J98" s="71" t="s">
        <v>1153</v>
      </c>
      <c r="K98" s="70">
        <f t="shared" si="3"/>
        <v>2</v>
      </c>
    </row>
    <row r="99" spans="1:11" ht="45" x14ac:dyDescent="0.25">
      <c r="A99" s="70">
        <v>2016</v>
      </c>
      <c r="B99" s="70" t="str">
        <f t="shared" si="2"/>
        <v>2016</v>
      </c>
      <c r="C99" s="70" t="s">
        <v>700</v>
      </c>
      <c r="D99" s="70" t="s">
        <v>11</v>
      </c>
      <c r="E99" s="70" t="s">
        <v>5</v>
      </c>
      <c r="F99" s="70" t="s">
        <v>616</v>
      </c>
      <c r="G99" s="70" t="s">
        <v>641</v>
      </c>
      <c r="H99" s="70" t="s">
        <v>641</v>
      </c>
      <c r="I99" s="70">
        <v>2</v>
      </c>
      <c r="J99" s="71" t="s">
        <v>1154</v>
      </c>
      <c r="K99" s="70">
        <f t="shared" si="3"/>
        <v>0</v>
      </c>
    </row>
    <row r="100" spans="1:11" ht="45" x14ac:dyDescent="0.25">
      <c r="A100" s="70">
        <v>2016</v>
      </c>
      <c r="B100" s="70" t="str">
        <f t="shared" si="2"/>
        <v>2013</v>
      </c>
      <c r="C100" s="70" t="s">
        <v>1155</v>
      </c>
      <c r="D100" s="70" t="s">
        <v>1156</v>
      </c>
      <c r="E100" s="70" t="s">
        <v>867</v>
      </c>
      <c r="F100" s="70" t="s">
        <v>620</v>
      </c>
      <c r="G100" s="70" t="s">
        <v>292</v>
      </c>
      <c r="H100" s="70" t="s">
        <v>903</v>
      </c>
      <c r="I100" s="70">
        <v>1</v>
      </c>
      <c r="J100" s="71" t="s">
        <v>1157</v>
      </c>
      <c r="K100" s="70">
        <f t="shared" si="3"/>
        <v>3</v>
      </c>
    </row>
    <row r="101" spans="1:11" ht="45" x14ac:dyDescent="0.25">
      <c r="A101" s="70">
        <v>2016</v>
      </c>
      <c r="B101" s="70" t="str">
        <f t="shared" si="2"/>
        <v>2016</v>
      </c>
      <c r="C101" s="70" t="s">
        <v>1158</v>
      </c>
      <c r="D101" s="70" t="s">
        <v>1159</v>
      </c>
      <c r="E101" s="70" t="s">
        <v>881</v>
      </c>
      <c r="F101" s="70" t="s">
        <v>688</v>
      </c>
      <c r="G101" s="70" t="s">
        <v>617</v>
      </c>
      <c r="H101" s="70" t="s">
        <v>617</v>
      </c>
      <c r="I101" s="70">
        <v>3</v>
      </c>
      <c r="J101" s="71" t="s">
        <v>1160</v>
      </c>
      <c r="K101" s="70">
        <f t="shared" si="3"/>
        <v>0</v>
      </c>
    </row>
    <row r="102" spans="1:11" ht="30" x14ac:dyDescent="0.25">
      <c r="A102" s="70">
        <v>2016</v>
      </c>
      <c r="B102" s="70" t="str">
        <f t="shared" si="2"/>
        <v>2016</v>
      </c>
      <c r="C102" s="70" t="s">
        <v>1161</v>
      </c>
      <c r="D102" s="70" t="s">
        <v>1162</v>
      </c>
      <c r="E102" s="70" t="s">
        <v>1127</v>
      </c>
      <c r="F102" s="70" t="s">
        <v>720</v>
      </c>
      <c r="G102" s="70" t="s">
        <v>617</v>
      </c>
      <c r="H102" s="70" t="s">
        <v>617</v>
      </c>
      <c r="I102" s="70">
        <v>1</v>
      </c>
      <c r="J102" s="70"/>
      <c r="K102" s="70">
        <f t="shared" si="3"/>
        <v>0</v>
      </c>
    </row>
    <row r="103" spans="1:11" ht="45" x14ac:dyDescent="0.25">
      <c r="A103" s="70">
        <v>2016</v>
      </c>
      <c r="B103" s="70" t="str">
        <f t="shared" si="2"/>
        <v>2015</v>
      </c>
      <c r="C103" s="70" t="s">
        <v>1163</v>
      </c>
      <c r="D103" s="70" t="s">
        <v>1164</v>
      </c>
      <c r="E103" s="70" t="s">
        <v>966</v>
      </c>
      <c r="F103" s="70" t="s">
        <v>627</v>
      </c>
      <c r="G103" s="70" t="s">
        <v>617</v>
      </c>
      <c r="H103" s="70" t="s">
        <v>617</v>
      </c>
      <c r="I103" s="70">
        <v>2</v>
      </c>
      <c r="J103" s="71" t="s">
        <v>1165</v>
      </c>
      <c r="K103" s="70">
        <f t="shared" si="3"/>
        <v>1</v>
      </c>
    </row>
    <row r="104" spans="1:11" ht="45" x14ac:dyDescent="0.25">
      <c r="A104" s="70">
        <v>2017</v>
      </c>
      <c r="B104" s="70" t="str">
        <f t="shared" si="2"/>
        <v>2016</v>
      </c>
      <c r="C104" s="70" t="s">
        <v>1166</v>
      </c>
      <c r="D104" s="70" t="s">
        <v>1167</v>
      </c>
      <c r="E104" s="70" t="s">
        <v>889</v>
      </c>
      <c r="F104" s="70" t="s">
        <v>674</v>
      </c>
      <c r="G104" s="70" t="s">
        <v>838</v>
      </c>
      <c r="H104" s="70" t="s">
        <v>863</v>
      </c>
      <c r="I104" s="70">
        <v>3</v>
      </c>
      <c r="J104" s="71" t="s">
        <v>1168</v>
      </c>
      <c r="K104" s="70">
        <f t="shared" si="3"/>
        <v>1</v>
      </c>
    </row>
    <row r="105" spans="1:11" ht="45" x14ac:dyDescent="0.25">
      <c r="A105" s="70">
        <v>2017</v>
      </c>
      <c r="B105" s="70" t="str">
        <f t="shared" si="2"/>
        <v>2017</v>
      </c>
      <c r="C105" s="70" t="s">
        <v>1169</v>
      </c>
      <c r="D105" s="70" t="s">
        <v>1170</v>
      </c>
      <c r="E105" s="70" t="s">
        <v>881</v>
      </c>
      <c r="F105" s="70" t="s">
        <v>1066</v>
      </c>
      <c r="G105" s="70" t="s">
        <v>767</v>
      </c>
      <c r="H105" s="70" t="s">
        <v>999</v>
      </c>
      <c r="I105" s="70">
        <v>1</v>
      </c>
      <c r="J105" s="71" t="s">
        <v>1171</v>
      </c>
      <c r="K105" s="70">
        <f t="shared" si="3"/>
        <v>0</v>
      </c>
    </row>
    <row r="106" spans="1:11" ht="45" x14ac:dyDescent="0.25">
      <c r="A106" s="70">
        <v>2017</v>
      </c>
      <c r="B106" s="70" t="str">
        <f t="shared" si="2"/>
        <v>2015</v>
      </c>
      <c r="C106" s="70" t="s">
        <v>1172</v>
      </c>
      <c r="D106" s="70" t="s">
        <v>1173</v>
      </c>
      <c r="E106" s="70" t="s">
        <v>986</v>
      </c>
      <c r="F106" s="70" t="s">
        <v>1066</v>
      </c>
      <c r="G106" s="70" t="s">
        <v>767</v>
      </c>
      <c r="H106" s="70" t="s">
        <v>999</v>
      </c>
      <c r="I106" s="70">
        <v>2</v>
      </c>
      <c r="J106" s="71" t="s">
        <v>1174</v>
      </c>
      <c r="K106" s="70">
        <f t="shared" si="3"/>
        <v>2</v>
      </c>
    </row>
    <row r="107" spans="1:11" ht="60" x14ac:dyDescent="0.25">
      <c r="A107" s="70">
        <v>2017</v>
      </c>
      <c r="B107" s="70" t="str">
        <f t="shared" si="2"/>
        <v>2015</v>
      </c>
      <c r="C107" s="70" t="s">
        <v>1175</v>
      </c>
      <c r="D107" s="70" t="s">
        <v>1176</v>
      </c>
      <c r="E107" s="70" t="s">
        <v>986</v>
      </c>
      <c r="F107" s="70" t="s">
        <v>678</v>
      </c>
      <c r="G107" s="70" t="s">
        <v>767</v>
      </c>
      <c r="H107" s="70" t="s">
        <v>999</v>
      </c>
      <c r="I107" s="70">
        <v>3</v>
      </c>
      <c r="J107" s="71" t="s">
        <v>1177</v>
      </c>
      <c r="K107" s="70">
        <f t="shared" si="3"/>
        <v>2</v>
      </c>
    </row>
    <row r="108" spans="1:11" ht="45" x14ac:dyDescent="0.25">
      <c r="A108" s="70">
        <v>2017</v>
      </c>
      <c r="B108" s="70" t="str">
        <f t="shared" si="2"/>
        <v>2017</v>
      </c>
      <c r="C108" s="70" t="s">
        <v>1178</v>
      </c>
      <c r="D108" s="70" t="s">
        <v>1179</v>
      </c>
      <c r="E108" s="70" t="s">
        <v>907</v>
      </c>
      <c r="F108" s="70" t="s">
        <v>636</v>
      </c>
      <c r="G108" s="70" t="s">
        <v>637</v>
      </c>
      <c r="H108" s="70" t="s">
        <v>637</v>
      </c>
      <c r="I108" s="70">
        <v>2</v>
      </c>
      <c r="J108" s="71" t="s">
        <v>1180</v>
      </c>
      <c r="K108" s="70">
        <f t="shared" si="3"/>
        <v>0</v>
      </c>
    </row>
    <row r="109" spans="1:11" ht="45" x14ac:dyDescent="0.25">
      <c r="A109" s="70">
        <v>2017</v>
      </c>
      <c r="B109" s="70" t="str">
        <f t="shared" si="2"/>
        <v>2013</v>
      </c>
      <c r="C109" s="70" t="s">
        <v>1181</v>
      </c>
      <c r="D109" s="70" t="s">
        <v>1182</v>
      </c>
      <c r="E109" s="70" t="s">
        <v>881</v>
      </c>
      <c r="F109" s="70" t="s">
        <v>636</v>
      </c>
      <c r="G109" s="70" t="s">
        <v>637</v>
      </c>
      <c r="H109" s="70" t="s">
        <v>637</v>
      </c>
      <c r="I109" s="70">
        <v>3</v>
      </c>
      <c r="J109" s="71" t="s">
        <v>1183</v>
      </c>
      <c r="K109" s="70">
        <f t="shared" si="3"/>
        <v>4</v>
      </c>
    </row>
    <row r="110" spans="1:11" ht="75" x14ac:dyDescent="0.25">
      <c r="A110" s="70">
        <v>2017</v>
      </c>
      <c r="B110" s="70" t="str">
        <f t="shared" si="2"/>
        <v>2017</v>
      </c>
      <c r="C110" s="70" t="s">
        <v>1184</v>
      </c>
      <c r="D110" s="70" t="s">
        <v>1185</v>
      </c>
      <c r="E110" s="70" t="s">
        <v>902</v>
      </c>
      <c r="F110" s="70" t="s">
        <v>624</v>
      </c>
      <c r="G110" s="70" t="s">
        <v>637</v>
      </c>
      <c r="H110" s="70" t="s">
        <v>637</v>
      </c>
      <c r="I110" s="70">
        <v>1</v>
      </c>
      <c r="J110" s="71" t="s">
        <v>1186</v>
      </c>
      <c r="K110" s="70">
        <f t="shared" si="3"/>
        <v>0</v>
      </c>
    </row>
    <row r="111" spans="1:11" ht="45" x14ac:dyDescent="0.25">
      <c r="A111" s="70">
        <v>2017</v>
      </c>
      <c r="B111" s="70" t="str">
        <f t="shared" si="2"/>
        <v>2016</v>
      </c>
      <c r="C111" s="70" t="s">
        <v>1187</v>
      </c>
      <c r="D111" s="70" t="s">
        <v>1188</v>
      </c>
      <c r="E111" s="70" t="s">
        <v>858</v>
      </c>
      <c r="F111" s="70" t="s">
        <v>612</v>
      </c>
      <c r="G111" s="70" t="s">
        <v>1189</v>
      </c>
      <c r="H111" s="70" t="s">
        <v>845</v>
      </c>
      <c r="I111" s="70">
        <v>1</v>
      </c>
      <c r="J111" s="71" t="s">
        <v>1190</v>
      </c>
      <c r="K111" s="70">
        <f t="shared" si="3"/>
        <v>1</v>
      </c>
    </row>
    <row r="112" spans="1:11" ht="45" x14ac:dyDescent="0.25">
      <c r="A112" s="70">
        <v>2017</v>
      </c>
      <c r="B112" s="70" t="str">
        <f t="shared" si="2"/>
        <v>2014</v>
      </c>
      <c r="C112" s="70" t="s">
        <v>1191</v>
      </c>
      <c r="D112" s="70" t="s">
        <v>1192</v>
      </c>
      <c r="E112" s="70" t="s">
        <v>843</v>
      </c>
      <c r="F112" s="70" t="s">
        <v>667</v>
      </c>
      <c r="G112" s="70" t="s">
        <v>668</v>
      </c>
      <c r="H112" s="70" t="s">
        <v>845</v>
      </c>
      <c r="I112" s="70">
        <v>2</v>
      </c>
      <c r="J112" s="71" t="s">
        <v>1193</v>
      </c>
      <c r="K112" s="70">
        <f t="shared" si="3"/>
        <v>3</v>
      </c>
    </row>
    <row r="113" spans="1:11" ht="45" x14ac:dyDescent="0.25">
      <c r="A113" s="70">
        <v>2017</v>
      </c>
      <c r="B113" s="70" t="str">
        <f t="shared" si="2"/>
        <v>2013</v>
      </c>
      <c r="C113" s="70" t="s">
        <v>1194</v>
      </c>
      <c r="D113" s="70" t="s">
        <v>1195</v>
      </c>
      <c r="E113" s="70" t="s">
        <v>875</v>
      </c>
      <c r="F113" s="70" t="s">
        <v>612</v>
      </c>
      <c r="G113" s="70" t="s">
        <v>294</v>
      </c>
      <c r="H113" s="70" t="s">
        <v>839</v>
      </c>
      <c r="I113" s="70">
        <v>2</v>
      </c>
      <c r="J113" s="71" t="s">
        <v>1196</v>
      </c>
      <c r="K113" s="70">
        <f t="shared" si="3"/>
        <v>4</v>
      </c>
    </row>
    <row r="114" spans="1:11" ht="45" x14ac:dyDescent="0.25">
      <c r="A114" s="70">
        <v>2017</v>
      </c>
      <c r="B114" s="70" t="str">
        <f t="shared" si="2"/>
        <v>2013</v>
      </c>
      <c r="C114" s="70" t="s">
        <v>1197</v>
      </c>
      <c r="D114" s="70" t="s">
        <v>1198</v>
      </c>
      <c r="E114" s="70" t="s">
        <v>875</v>
      </c>
      <c r="F114" s="70" t="s">
        <v>620</v>
      </c>
      <c r="G114" s="70" t="s">
        <v>294</v>
      </c>
      <c r="H114" s="70" t="s">
        <v>839</v>
      </c>
      <c r="I114" s="70">
        <v>3</v>
      </c>
      <c r="J114" s="71" t="s">
        <v>1199</v>
      </c>
      <c r="K114" s="70">
        <f t="shared" si="3"/>
        <v>4</v>
      </c>
    </row>
    <row r="115" spans="1:11" ht="45" x14ac:dyDescent="0.25">
      <c r="A115" s="70">
        <v>2017</v>
      </c>
      <c r="B115" s="70" t="str">
        <f t="shared" si="2"/>
        <v>2016</v>
      </c>
      <c r="C115" s="70" t="s">
        <v>1200</v>
      </c>
      <c r="D115" s="70" t="s">
        <v>1201</v>
      </c>
      <c r="E115" s="70" t="s">
        <v>881</v>
      </c>
      <c r="F115" s="70" t="s">
        <v>737</v>
      </c>
      <c r="G115" s="70" t="s">
        <v>594</v>
      </c>
      <c r="H115" s="70" t="s">
        <v>641</v>
      </c>
      <c r="I115" s="70">
        <v>3</v>
      </c>
      <c r="J115" s="71" t="s">
        <v>1202</v>
      </c>
      <c r="K115" s="70">
        <f t="shared" si="3"/>
        <v>1</v>
      </c>
    </row>
    <row r="116" spans="1:11" ht="45" x14ac:dyDescent="0.25">
      <c r="A116" s="70">
        <v>2017</v>
      </c>
      <c r="B116" s="70" t="str">
        <f t="shared" si="2"/>
        <v>2017</v>
      </c>
      <c r="C116" s="70" t="s">
        <v>1203</v>
      </c>
      <c r="D116" s="70" t="s">
        <v>1204</v>
      </c>
      <c r="E116" s="70" t="s">
        <v>1009</v>
      </c>
      <c r="F116" s="70" t="s">
        <v>1062</v>
      </c>
      <c r="G116" s="70" t="s">
        <v>594</v>
      </c>
      <c r="H116" s="70" t="s">
        <v>863</v>
      </c>
      <c r="I116" s="70">
        <v>1</v>
      </c>
      <c r="J116" s="71" t="s">
        <v>1205</v>
      </c>
      <c r="K116" s="70">
        <f t="shared" si="3"/>
        <v>0</v>
      </c>
    </row>
    <row r="117" spans="1:11" ht="45" x14ac:dyDescent="0.25">
      <c r="A117" s="70">
        <v>2017</v>
      </c>
      <c r="B117" s="70" t="str">
        <f t="shared" si="2"/>
        <v>2017</v>
      </c>
      <c r="C117" s="70" t="s">
        <v>728</v>
      </c>
      <c r="D117" s="70" t="s">
        <v>12</v>
      </c>
      <c r="E117" s="70" t="s">
        <v>5</v>
      </c>
      <c r="F117" s="70" t="s">
        <v>631</v>
      </c>
      <c r="G117" s="70" t="s">
        <v>663</v>
      </c>
      <c r="H117" s="70" t="s">
        <v>641</v>
      </c>
      <c r="I117" s="70">
        <v>2</v>
      </c>
      <c r="J117" s="71" t="s">
        <v>1206</v>
      </c>
      <c r="K117" s="70">
        <f t="shared" si="3"/>
        <v>0</v>
      </c>
    </row>
    <row r="118" spans="1:11" ht="60" x14ac:dyDescent="0.25">
      <c r="A118" s="70">
        <v>2017</v>
      </c>
      <c r="B118" s="70" t="str">
        <f t="shared" si="2"/>
        <v>2015</v>
      </c>
      <c r="C118" s="70" t="s">
        <v>1207</v>
      </c>
      <c r="D118" s="70" t="s">
        <v>1208</v>
      </c>
      <c r="E118" s="70" t="s">
        <v>958</v>
      </c>
      <c r="F118" s="70" t="s">
        <v>678</v>
      </c>
      <c r="G118" s="70" t="s">
        <v>895</v>
      </c>
      <c r="H118" s="70" t="s">
        <v>1039</v>
      </c>
      <c r="I118" s="70">
        <v>2</v>
      </c>
      <c r="J118" s="71" t="s">
        <v>1209</v>
      </c>
      <c r="K118" s="70">
        <f t="shared" si="3"/>
        <v>2</v>
      </c>
    </row>
    <row r="119" spans="1:11" ht="60" x14ac:dyDescent="0.25">
      <c r="A119" s="70">
        <v>2017</v>
      </c>
      <c r="B119" s="70" t="str">
        <f t="shared" si="2"/>
        <v>2017</v>
      </c>
      <c r="C119" s="70" t="s">
        <v>1210</v>
      </c>
      <c r="D119" s="70" t="s">
        <v>1211</v>
      </c>
      <c r="E119" s="70" t="s">
        <v>862</v>
      </c>
      <c r="F119" s="70" t="s">
        <v>678</v>
      </c>
      <c r="G119" s="70" t="s">
        <v>895</v>
      </c>
      <c r="H119" s="70" t="s">
        <v>1039</v>
      </c>
      <c r="I119" s="70">
        <v>1</v>
      </c>
      <c r="J119" s="71" t="s">
        <v>1212</v>
      </c>
      <c r="K119" s="70">
        <f t="shared" si="3"/>
        <v>0</v>
      </c>
    </row>
    <row r="120" spans="1:11" ht="60" x14ac:dyDescent="0.25">
      <c r="A120" s="70">
        <v>2017</v>
      </c>
      <c r="B120" s="70" t="str">
        <f t="shared" si="2"/>
        <v>2017</v>
      </c>
      <c r="C120" s="70" t="s">
        <v>1213</v>
      </c>
      <c r="D120" s="70" t="s">
        <v>1214</v>
      </c>
      <c r="E120" s="70" t="s">
        <v>1009</v>
      </c>
      <c r="F120" s="70" t="s">
        <v>678</v>
      </c>
      <c r="G120" s="70" t="s">
        <v>895</v>
      </c>
      <c r="H120" s="70" t="s">
        <v>1039</v>
      </c>
      <c r="I120" s="70">
        <v>3</v>
      </c>
      <c r="J120" s="71" t="s">
        <v>1215</v>
      </c>
      <c r="K120" s="70">
        <f t="shared" si="3"/>
        <v>0</v>
      </c>
    </row>
    <row r="121" spans="1:11" ht="45" x14ac:dyDescent="0.25">
      <c r="A121" s="70">
        <v>2017</v>
      </c>
      <c r="B121" s="70" t="str">
        <f t="shared" si="2"/>
        <v>2012</v>
      </c>
      <c r="C121" s="70" t="s">
        <v>596</v>
      </c>
      <c r="D121" s="70" t="s">
        <v>13</v>
      </c>
      <c r="E121" s="70" t="s">
        <v>5</v>
      </c>
      <c r="F121" s="70" t="s">
        <v>597</v>
      </c>
      <c r="G121" s="70" t="s">
        <v>598</v>
      </c>
      <c r="H121" s="70" t="s">
        <v>903</v>
      </c>
      <c r="I121" s="70">
        <v>2</v>
      </c>
      <c r="J121" s="71" t="s">
        <v>1216</v>
      </c>
      <c r="K121" s="70">
        <f t="shared" si="3"/>
        <v>5</v>
      </c>
    </row>
    <row r="122" spans="1:11" ht="45" x14ac:dyDescent="0.25">
      <c r="A122" s="70">
        <v>2017</v>
      </c>
      <c r="B122" s="70" t="str">
        <f t="shared" si="2"/>
        <v>2014</v>
      </c>
      <c r="C122" s="70" t="s">
        <v>1217</v>
      </c>
      <c r="D122" s="70" t="s">
        <v>1218</v>
      </c>
      <c r="E122" s="70" t="s">
        <v>979</v>
      </c>
      <c r="F122" s="70" t="s">
        <v>597</v>
      </c>
      <c r="G122" s="70" t="s">
        <v>598</v>
      </c>
      <c r="H122" s="70" t="s">
        <v>839</v>
      </c>
      <c r="I122" s="70">
        <v>1</v>
      </c>
      <c r="J122" s="71" t="s">
        <v>1219</v>
      </c>
      <c r="K122" s="70">
        <f t="shared" si="3"/>
        <v>3</v>
      </c>
    </row>
    <row r="123" spans="1:11" ht="45" x14ac:dyDescent="0.25">
      <c r="A123" s="70">
        <v>2017</v>
      </c>
      <c r="B123" s="70" t="str">
        <f t="shared" si="2"/>
        <v>2014</v>
      </c>
      <c r="C123" s="70" t="s">
        <v>1220</v>
      </c>
      <c r="D123" s="70" t="s">
        <v>1221</v>
      </c>
      <c r="E123" s="70" t="s">
        <v>875</v>
      </c>
      <c r="F123" s="70" t="s">
        <v>597</v>
      </c>
      <c r="G123" s="70" t="s">
        <v>598</v>
      </c>
      <c r="H123" s="70" t="s">
        <v>903</v>
      </c>
      <c r="I123" s="70">
        <v>3</v>
      </c>
      <c r="J123" s="71" t="s">
        <v>1222</v>
      </c>
      <c r="K123" s="70">
        <f t="shared" si="3"/>
        <v>3</v>
      </c>
    </row>
    <row r="124" spans="1:11" ht="45" x14ac:dyDescent="0.25">
      <c r="A124" s="70">
        <v>2017</v>
      </c>
      <c r="B124" s="70" t="str">
        <f t="shared" si="2"/>
        <v>2013</v>
      </c>
      <c r="C124" s="70" t="s">
        <v>1223</v>
      </c>
      <c r="D124" s="70" t="s">
        <v>1224</v>
      </c>
      <c r="E124" s="70" t="s">
        <v>867</v>
      </c>
      <c r="F124" s="70" t="s">
        <v>616</v>
      </c>
      <c r="G124" s="70" t="s">
        <v>641</v>
      </c>
      <c r="H124" s="70" t="s">
        <v>641</v>
      </c>
      <c r="I124" s="70">
        <v>1</v>
      </c>
      <c r="J124" s="71" t="s">
        <v>1225</v>
      </c>
      <c r="K124" s="70">
        <f t="shared" si="3"/>
        <v>4</v>
      </c>
    </row>
    <row r="125" spans="1:11" ht="45" x14ac:dyDescent="0.25">
      <c r="A125" s="70">
        <v>2017</v>
      </c>
      <c r="B125" s="70" t="str">
        <f t="shared" si="2"/>
        <v>2014</v>
      </c>
      <c r="C125" s="70" t="s">
        <v>1226</v>
      </c>
      <c r="D125" s="70" t="s">
        <v>1227</v>
      </c>
      <c r="E125" s="70" t="s">
        <v>907</v>
      </c>
      <c r="F125" s="70" t="s">
        <v>620</v>
      </c>
      <c r="G125" s="70" t="s">
        <v>292</v>
      </c>
      <c r="H125" s="70" t="s">
        <v>845</v>
      </c>
      <c r="I125" s="70">
        <v>3</v>
      </c>
      <c r="J125" s="71" t="s">
        <v>1228</v>
      </c>
      <c r="K125" s="70">
        <f t="shared" si="3"/>
        <v>3</v>
      </c>
    </row>
    <row r="126" spans="1:11" ht="45" x14ac:dyDescent="0.25">
      <c r="A126" s="70">
        <v>2017</v>
      </c>
      <c r="B126" s="70" t="str">
        <f t="shared" si="2"/>
        <v>2017</v>
      </c>
      <c r="C126" s="70" t="s">
        <v>1229</v>
      </c>
      <c r="D126" s="70" t="s">
        <v>1230</v>
      </c>
      <c r="E126" s="70" t="s">
        <v>858</v>
      </c>
      <c r="F126" s="70" t="s">
        <v>627</v>
      </c>
      <c r="G126" s="70" t="s">
        <v>617</v>
      </c>
      <c r="H126" s="70" t="s">
        <v>617</v>
      </c>
      <c r="I126" s="70">
        <v>2</v>
      </c>
      <c r="J126" s="71" t="s">
        <v>1231</v>
      </c>
      <c r="K126" s="70">
        <f t="shared" si="3"/>
        <v>0</v>
      </c>
    </row>
    <row r="127" spans="1:11" ht="45" x14ac:dyDescent="0.25">
      <c r="A127" s="70">
        <v>2017</v>
      </c>
      <c r="B127" s="70" t="str">
        <f t="shared" si="2"/>
        <v>2014</v>
      </c>
      <c r="C127" s="70" t="s">
        <v>1232</v>
      </c>
      <c r="D127" s="70" t="s">
        <v>1233</v>
      </c>
      <c r="E127" s="70" t="s">
        <v>958</v>
      </c>
      <c r="F127" s="70" t="s">
        <v>688</v>
      </c>
      <c r="G127" s="70" t="s">
        <v>617</v>
      </c>
      <c r="H127" s="70" t="s">
        <v>617</v>
      </c>
      <c r="I127" s="70">
        <v>3</v>
      </c>
      <c r="J127" s="71" t="s">
        <v>1234</v>
      </c>
      <c r="K127" s="70">
        <f t="shared" si="3"/>
        <v>3</v>
      </c>
    </row>
    <row r="128" spans="1:11" ht="60" x14ac:dyDescent="0.25">
      <c r="A128" s="70">
        <v>2017</v>
      </c>
      <c r="B128" s="70" t="str">
        <f t="shared" si="2"/>
        <v>2015</v>
      </c>
      <c r="C128" s="70" t="s">
        <v>1235</v>
      </c>
      <c r="D128" s="70" t="s">
        <v>1236</v>
      </c>
      <c r="E128" s="70" t="s">
        <v>867</v>
      </c>
      <c r="F128" s="70" t="s">
        <v>645</v>
      </c>
      <c r="G128" s="70" t="s">
        <v>617</v>
      </c>
      <c r="H128" s="70" t="s">
        <v>617</v>
      </c>
      <c r="I128" s="70">
        <v>1</v>
      </c>
      <c r="J128" s="71" t="s">
        <v>1237</v>
      </c>
      <c r="K128" s="70">
        <f t="shared" si="3"/>
        <v>2</v>
      </c>
    </row>
    <row r="129" spans="1:11" ht="45" x14ac:dyDescent="0.25">
      <c r="A129" s="70">
        <v>2017</v>
      </c>
      <c r="B129" s="70" t="str">
        <f t="shared" si="2"/>
        <v>2012</v>
      </c>
      <c r="C129" s="70" t="s">
        <v>1238</v>
      </c>
      <c r="D129" s="70" t="s">
        <v>1239</v>
      </c>
      <c r="E129" s="70" t="s">
        <v>875</v>
      </c>
      <c r="F129" s="70" t="s">
        <v>930</v>
      </c>
      <c r="G129" s="70" t="s">
        <v>1240</v>
      </c>
      <c r="H129" s="70" t="s">
        <v>903</v>
      </c>
      <c r="I129" s="70">
        <v>1</v>
      </c>
      <c r="J129" s="71" t="s">
        <v>1241</v>
      </c>
      <c r="K129" s="70">
        <f t="shared" si="3"/>
        <v>5</v>
      </c>
    </row>
    <row r="130" spans="1:11" ht="45" x14ac:dyDescent="0.25">
      <c r="A130" s="70">
        <v>2018</v>
      </c>
      <c r="B130" s="70" t="str">
        <f t="shared" si="2"/>
        <v>2018</v>
      </c>
      <c r="C130" s="70" t="s">
        <v>1242</v>
      </c>
      <c r="D130" s="70" t="s">
        <v>1243</v>
      </c>
      <c r="E130" s="70" t="s">
        <v>862</v>
      </c>
      <c r="F130" s="70" t="s">
        <v>1066</v>
      </c>
      <c r="G130" s="70" t="s">
        <v>767</v>
      </c>
      <c r="H130" s="70" t="s">
        <v>999</v>
      </c>
      <c r="I130" s="70">
        <v>2</v>
      </c>
      <c r="J130" s="71" t="s">
        <v>1244</v>
      </c>
      <c r="K130" s="70">
        <f t="shared" si="3"/>
        <v>0</v>
      </c>
    </row>
    <row r="131" spans="1:11" ht="45" x14ac:dyDescent="0.25">
      <c r="A131" s="70">
        <v>2018</v>
      </c>
      <c r="B131" s="70" t="str">
        <f t="shared" ref="B131:B194" si="4">RIGHT(C131,4)</f>
        <v>2018</v>
      </c>
      <c r="C131" s="70" t="s">
        <v>1245</v>
      </c>
      <c r="D131" s="70" t="s">
        <v>1246</v>
      </c>
      <c r="E131" s="70" t="s">
        <v>854</v>
      </c>
      <c r="F131" s="70" t="s">
        <v>1066</v>
      </c>
      <c r="G131" s="70" t="s">
        <v>767</v>
      </c>
      <c r="H131" s="70" t="s">
        <v>999</v>
      </c>
      <c r="I131" s="70">
        <v>1</v>
      </c>
      <c r="J131" s="71" t="s">
        <v>1247</v>
      </c>
      <c r="K131" s="70">
        <f t="shared" ref="K131:K194" si="5">A131-B131</f>
        <v>0</v>
      </c>
    </row>
    <row r="132" spans="1:11" ht="60" x14ac:dyDescent="0.25">
      <c r="A132" s="70">
        <v>2018</v>
      </c>
      <c r="B132" s="70" t="str">
        <f t="shared" si="4"/>
        <v>2018</v>
      </c>
      <c r="C132" s="70" t="s">
        <v>1248</v>
      </c>
      <c r="D132" s="70" t="s">
        <v>1249</v>
      </c>
      <c r="E132" s="70" t="s">
        <v>867</v>
      </c>
      <c r="F132" s="70" t="s">
        <v>645</v>
      </c>
      <c r="G132" s="70" t="s">
        <v>767</v>
      </c>
      <c r="H132" s="70" t="s">
        <v>999</v>
      </c>
      <c r="I132" s="70">
        <v>3</v>
      </c>
      <c r="J132" s="71" t="s">
        <v>1250</v>
      </c>
      <c r="K132" s="70">
        <f t="shared" si="5"/>
        <v>0</v>
      </c>
    </row>
    <row r="133" spans="1:11" ht="45" x14ac:dyDescent="0.25">
      <c r="A133" s="70">
        <v>2018</v>
      </c>
      <c r="B133" s="70" t="str">
        <f t="shared" si="4"/>
        <v>2018</v>
      </c>
      <c r="C133" s="70" t="s">
        <v>1251</v>
      </c>
      <c r="D133" s="70" t="s">
        <v>1252</v>
      </c>
      <c r="E133" s="70" t="s">
        <v>837</v>
      </c>
      <c r="F133" s="70" t="s">
        <v>720</v>
      </c>
      <c r="G133" s="70" t="s">
        <v>637</v>
      </c>
      <c r="H133" s="70" t="s">
        <v>637</v>
      </c>
      <c r="I133" s="70">
        <v>1</v>
      </c>
      <c r="J133" s="71" t="s">
        <v>1253</v>
      </c>
      <c r="K133" s="70">
        <f t="shared" si="5"/>
        <v>0</v>
      </c>
    </row>
    <row r="134" spans="1:11" ht="45" x14ac:dyDescent="0.25">
      <c r="A134" s="70">
        <v>2018</v>
      </c>
      <c r="B134" s="70" t="str">
        <f t="shared" si="4"/>
        <v>2018</v>
      </c>
      <c r="C134" s="70" t="s">
        <v>1254</v>
      </c>
      <c r="D134" s="70" t="s">
        <v>1255</v>
      </c>
      <c r="E134" s="70" t="s">
        <v>986</v>
      </c>
      <c r="F134" s="70" t="s">
        <v>720</v>
      </c>
      <c r="G134" s="70" t="s">
        <v>637</v>
      </c>
      <c r="H134" s="70" t="s">
        <v>637</v>
      </c>
      <c r="I134" s="70">
        <v>2</v>
      </c>
      <c r="J134" s="71" t="s">
        <v>1256</v>
      </c>
      <c r="K134" s="70">
        <f t="shared" si="5"/>
        <v>0</v>
      </c>
    </row>
    <row r="135" spans="1:11" ht="45" x14ac:dyDescent="0.25">
      <c r="A135" s="70">
        <v>2018</v>
      </c>
      <c r="B135" s="70" t="str">
        <f t="shared" si="4"/>
        <v>2018</v>
      </c>
      <c r="C135" s="70" t="s">
        <v>772</v>
      </c>
      <c r="D135" s="70" t="s">
        <v>14</v>
      </c>
      <c r="E135" s="70" t="s">
        <v>5</v>
      </c>
      <c r="F135" s="70" t="s">
        <v>636</v>
      </c>
      <c r="G135" s="70" t="s">
        <v>637</v>
      </c>
      <c r="H135" s="70" t="s">
        <v>637</v>
      </c>
      <c r="I135" s="70">
        <v>3</v>
      </c>
      <c r="J135" s="71" t="s">
        <v>1257</v>
      </c>
      <c r="K135" s="70">
        <f t="shared" si="5"/>
        <v>0</v>
      </c>
    </row>
    <row r="136" spans="1:11" ht="45" x14ac:dyDescent="0.25">
      <c r="A136" s="70">
        <v>2018</v>
      </c>
      <c r="B136" s="70" t="str">
        <f t="shared" si="4"/>
        <v>2016</v>
      </c>
      <c r="C136" s="70" t="s">
        <v>1258</v>
      </c>
      <c r="D136" s="70" t="s">
        <v>1259</v>
      </c>
      <c r="E136" s="70" t="s">
        <v>1260</v>
      </c>
      <c r="F136" s="70" t="s">
        <v>620</v>
      </c>
      <c r="G136" s="70" t="s">
        <v>294</v>
      </c>
      <c r="H136" s="70" t="s">
        <v>839</v>
      </c>
      <c r="I136" s="70">
        <v>2</v>
      </c>
      <c r="J136" s="71" t="s">
        <v>1261</v>
      </c>
      <c r="K136" s="70">
        <f t="shared" si="5"/>
        <v>2</v>
      </c>
    </row>
    <row r="137" spans="1:11" ht="45" x14ac:dyDescent="0.25">
      <c r="A137" s="70">
        <v>2018</v>
      </c>
      <c r="B137" s="70" t="str">
        <f t="shared" si="4"/>
        <v>2014</v>
      </c>
      <c r="C137" s="70" t="s">
        <v>1262</v>
      </c>
      <c r="D137" s="70" t="s">
        <v>1263</v>
      </c>
      <c r="E137" s="70" t="s">
        <v>862</v>
      </c>
      <c r="F137" s="70" t="s">
        <v>620</v>
      </c>
      <c r="G137" s="70" t="s">
        <v>294</v>
      </c>
      <c r="H137" s="70" t="s">
        <v>845</v>
      </c>
      <c r="I137" s="70">
        <v>2</v>
      </c>
      <c r="J137" s="71" t="s">
        <v>1264</v>
      </c>
      <c r="K137" s="70">
        <f t="shared" si="5"/>
        <v>4</v>
      </c>
    </row>
    <row r="138" spans="1:11" ht="60" x14ac:dyDescent="0.25">
      <c r="A138" s="70">
        <v>2018</v>
      </c>
      <c r="B138" s="70" t="str">
        <f t="shared" si="4"/>
        <v>2018</v>
      </c>
      <c r="C138" s="70" t="s">
        <v>1265</v>
      </c>
      <c r="D138" s="70" t="s">
        <v>1266</v>
      </c>
      <c r="E138" s="70" t="s">
        <v>867</v>
      </c>
      <c r="F138" s="70" t="s">
        <v>655</v>
      </c>
      <c r="G138" s="70" t="s">
        <v>594</v>
      </c>
      <c r="H138" s="70" t="s">
        <v>863</v>
      </c>
      <c r="I138" s="70">
        <v>1</v>
      </c>
      <c r="J138" s="71" t="s">
        <v>1267</v>
      </c>
      <c r="K138" s="70">
        <f t="shared" si="5"/>
        <v>0</v>
      </c>
    </row>
    <row r="139" spans="1:11" ht="60" x14ac:dyDescent="0.25">
      <c r="A139" s="70">
        <v>2018</v>
      </c>
      <c r="B139" s="70" t="str">
        <f t="shared" si="4"/>
        <v>2018</v>
      </c>
      <c r="C139" s="70" t="s">
        <v>1268</v>
      </c>
      <c r="D139" s="70" t="s">
        <v>1269</v>
      </c>
      <c r="E139" s="70" t="s">
        <v>902</v>
      </c>
      <c r="F139" s="70" t="s">
        <v>1062</v>
      </c>
      <c r="G139" s="70" t="s">
        <v>594</v>
      </c>
      <c r="H139" s="70" t="s">
        <v>863</v>
      </c>
      <c r="I139" s="70">
        <v>2</v>
      </c>
      <c r="J139" s="71" t="s">
        <v>1270</v>
      </c>
      <c r="K139" s="70">
        <f t="shared" si="5"/>
        <v>0</v>
      </c>
    </row>
    <row r="140" spans="1:11" ht="75" x14ac:dyDescent="0.25">
      <c r="A140" s="70">
        <v>2018</v>
      </c>
      <c r="B140" s="70" t="str">
        <f t="shared" si="4"/>
        <v>2018</v>
      </c>
      <c r="C140" s="70" t="s">
        <v>1271</v>
      </c>
      <c r="D140" s="70" t="s">
        <v>1272</v>
      </c>
      <c r="E140" s="70" t="s">
        <v>966</v>
      </c>
      <c r="F140" s="70" t="s">
        <v>624</v>
      </c>
      <c r="G140" s="70" t="s">
        <v>594</v>
      </c>
      <c r="H140" s="70" t="s">
        <v>641</v>
      </c>
      <c r="I140" s="70">
        <v>2</v>
      </c>
      <c r="J140" s="71" t="s">
        <v>1273</v>
      </c>
      <c r="K140" s="70">
        <f t="shared" si="5"/>
        <v>0</v>
      </c>
    </row>
    <row r="141" spans="1:11" ht="45" x14ac:dyDescent="0.25">
      <c r="A141" s="70">
        <v>2018</v>
      </c>
      <c r="B141" s="70" t="str">
        <f t="shared" si="4"/>
        <v>2017</v>
      </c>
      <c r="C141" s="70" t="s">
        <v>731</v>
      </c>
      <c r="D141" s="70" t="s">
        <v>15</v>
      </c>
      <c r="E141" s="70" t="s">
        <v>5</v>
      </c>
      <c r="F141" s="70" t="s">
        <v>608</v>
      </c>
      <c r="G141" s="70" t="s">
        <v>609</v>
      </c>
      <c r="H141" s="70" t="s">
        <v>641</v>
      </c>
      <c r="I141" s="70">
        <v>3</v>
      </c>
      <c r="J141" s="71" t="s">
        <v>1274</v>
      </c>
      <c r="K141" s="70">
        <f t="shared" si="5"/>
        <v>1</v>
      </c>
    </row>
    <row r="142" spans="1:11" ht="75" x14ac:dyDescent="0.25">
      <c r="A142" s="70">
        <v>2018</v>
      </c>
      <c r="B142" s="70" t="str">
        <f t="shared" si="4"/>
        <v>2015</v>
      </c>
      <c r="C142" s="70" t="s">
        <v>1275</v>
      </c>
      <c r="D142" s="70" t="s">
        <v>1276</v>
      </c>
      <c r="E142" s="70" t="s">
        <v>875</v>
      </c>
      <c r="F142" s="70" t="s">
        <v>624</v>
      </c>
      <c r="G142" s="70" t="s">
        <v>613</v>
      </c>
      <c r="H142" s="70" t="s">
        <v>903</v>
      </c>
      <c r="I142" s="70">
        <v>2</v>
      </c>
      <c r="J142" s="71" t="s">
        <v>1277</v>
      </c>
      <c r="K142" s="70">
        <f t="shared" si="5"/>
        <v>3</v>
      </c>
    </row>
    <row r="143" spans="1:11" ht="45" x14ac:dyDescent="0.25">
      <c r="A143" s="70">
        <v>2018</v>
      </c>
      <c r="B143" s="70" t="str">
        <f t="shared" si="4"/>
        <v>2018</v>
      </c>
      <c r="C143" s="70" t="s">
        <v>1278</v>
      </c>
      <c r="D143" s="70" t="s">
        <v>1279</v>
      </c>
      <c r="E143" s="70" t="s">
        <v>902</v>
      </c>
      <c r="F143" s="70" t="s">
        <v>612</v>
      </c>
      <c r="G143" s="70" t="s">
        <v>613</v>
      </c>
      <c r="H143" s="70" t="s">
        <v>839</v>
      </c>
      <c r="I143" s="70">
        <v>1</v>
      </c>
      <c r="J143" s="71" t="s">
        <v>1280</v>
      </c>
      <c r="K143" s="70">
        <f t="shared" si="5"/>
        <v>0</v>
      </c>
    </row>
    <row r="144" spans="1:11" ht="60" x14ac:dyDescent="0.25">
      <c r="A144" s="70">
        <v>2018</v>
      </c>
      <c r="B144" s="70" t="str">
        <f t="shared" si="4"/>
        <v>2016</v>
      </c>
      <c r="C144" s="70" t="s">
        <v>1281</v>
      </c>
      <c r="D144" s="70" t="s">
        <v>1282</v>
      </c>
      <c r="E144" s="70" t="s">
        <v>862</v>
      </c>
      <c r="F144" s="70" t="s">
        <v>678</v>
      </c>
      <c r="G144" s="70" t="s">
        <v>895</v>
      </c>
      <c r="H144" s="70" t="s">
        <v>1039</v>
      </c>
      <c r="I144" s="70">
        <v>2</v>
      </c>
      <c r="J144" s="71" t="s">
        <v>1283</v>
      </c>
      <c r="K144" s="70">
        <f t="shared" si="5"/>
        <v>2</v>
      </c>
    </row>
    <row r="145" spans="1:11" ht="45" x14ac:dyDescent="0.25">
      <c r="A145" s="70">
        <v>2018</v>
      </c>
      <c r="B145" s="70" t="str">
        <f t="shared" si="4"/>
        <v>2017</v>
      </c>
      <c r="C145" s="70" t="s">
        <v>1284</v>
      </c>
      <c r="D145" s="70" t="s">
        <v>1285</v>
      </c>
      <c r="E145" s="70" t="s">
        <v>862</v>
      </c>
      <c r="F145" s="70" t="s">
        <v>620</v>
      </c>
      <c r="G145" s="70" t="s">
        <v>895</v>
      </c>
      <c r="H145" s="70" t="s">
        <v>1039</v>
      </c>
      <c r="I145" s="70">
        <v>1</v>
      </c>
      <c r="J145" s="71" t="s">
        <v>1286</v>
      </c>
      <c r="K145" s="70">
        <f t="shared" si="5"/>
        <v>1</v>
      </c>
    </row>
    <row r="146" spans="1:11" ht="60" x14ac:dyDescent="0.25">
      <c r="A146" s="70">
        <v>2018</v>
      </c>
      <c r="B146" s="70" t="str">
        <f t="shared" si="4"/>
        <v>2018</v>
      </c>
      <c r="C146" s="70" t="s">
        <v>1287</v>
      </c>
      <c r="D146" s="70" t="s">
        <v>1288</v>
      </c>
      <c r="E146" s="70" t="s">
        <v>1102</v>
      </c>
      <c r="F146" s="70" t="s">
        <v>678</v>
      </c>
      <c r="G146" s="70" t="s">
        <v>895</v>
      </c>
      <c r="H146" s="70" t="s">
        <v>1039</v>
      </c>
      <c r="I146" s="70">
        <v>3</v>
      </c>
      <c r="J146" s="71" t="s">
        <v>1289</v>
      </c>
      <c r="K146" s="70">
        <f t="shared" si="5"/>
        <v>0</v>
      </c>
    </row>
    <row r="147" spans="1:11" ht="45" x14ac:dyDescent="0.25">
      <c r="A147" s="70">
        <v>2018</v>
      </c>
      <c r="B147" s="70" t="str">
        <f t="shared" si="4"/>
        <v>2018</v>
      </c>
      <c r="C147" s="70" t="s">
        <v>1290</v>
      </c>
      <c r="D147" s="70" t="s">
        <v>1291</v>
      </c>
      <c r="E147" s="70" t="s">
        <v>902</v>
      </c>
      <c r="F147" s="70" t="s">
        <v>741</v>
      </c>
      <c r="G147" s="70" t="s">
        <v>621</v>
      </c>
      <c r="H147" s="70" t="s">
        <v>903</v>
      </c>
      <c r="I147" s="70">
        <v>1</v>
      </c>
      <c r="J147" s="71" t="s">
        <v>1292</v>
      </c>
      <c r="K147" s="70">
        <f t="shared" si="5"/>
        <v>0</v>
      </c>
    </row>
    <row r="148" spans="1:11" ht="45" x14ac:dyDescent="0.25">
      <c r="A148" s="70">
        <v>2018</v>
      </c>
      <c r="B148" s="70" t="str">
        <f t="shared" si="4"/>
        <v>2018</v>
      </c>
      <c r="C148" s="70" t="s">
        <v>1293</v>
      </c>
      <c r="D148" s="70" t="s">
        <v>1294</v>
      </c>
      <c r="E148" s="70" t="s">
        <v>854</v>
      </c>
      <c r="F148" s="70" t="s">
        <v>620</v>
      </c>
      <c r="G148" s="70" t="s">
        <v>621</v>
      </c>
      <c r="H148" s="70" t="s">
        <v>845</v>
      </c>
      <c r="I148" s="70">
        <v>3</v>
      </c>
      <c r="J148" s="71" t="s">
        <v>1295</v>
      </c>
      <c r="K148" s="70">
        <f t="shared" si="5"/>
        <v>0</v>
      </c>
    </row>
    <row r="149" spans="1:11" ht="45" x14ac:dyDescent="0.25">
      <c r="A149" s="70">
        <v>2018</v>
      </c>
      <c r="B149" s="70" t="str">
        <f t="shared" si="4"/>
        <v>2014</v>
      </c>
      <c r="C149" s="70" t="s">
        <v>1296</v>
      </c>
      <c r="D149" s="70" t="s">
        <v>1297</v>
      </c>
      <c r="E149" s="70" t="s">
        <v>867</v>
      </c>
      <c r="F149" s="70" t="s">
        <v>741</v>
      </c>
      <c r="G149" s="70" t="s">
        <v>621</v>
      </c>
      <c r="H149" s="70" t="s">
        <v>903</v>
      </c>
      <c r="I149" s="70">
        <v>3</v>
      </c>
      <c r="J149" s="71" t="s">
        <v>1298</v>
      </c>
      <c r="K149" s="70">
        <f t="shared" si="5"/>
        <v>4</v>
      </c>
    </row>
    <row r="150" spans="1:11" ht="60" x14ac:dyDescent="0.25">
      <c r="A150" s="70">
        <v>2018</v>
      </c>
      <c r="B150" s="70" t="str">
        <f t="shared" si="4"/>
        <v>2014</v>
      </c>
      <c r="C150" s="70" t="s">
        <v>1299</v>
      </c>
      <c r="D150" s="70" t="s">
        <v>1300</v>
      </c>
      <c r="E150" s="70" t="s">
        <v>966</v>
      </c>
      <c r="F150" s="70" t="s">
        <v>655</v>
      </c>
      <c r="G150" s="70" t="s">
        <v>621</v>
      </c>
      <c r="H150" s="70" t="s">
        <v>839</v>
      </c>
      <c r="I150" s="70">
        <v>3</v>
      </c>
      <c r="J150" s="71" t="s">
        <v>1301</v>
      </c>
      <c r="K150" s="70">
        <f t="shared" si="5"/>
        <v>4</v>
      </c>
    </row>
    <row r="151" spans="1:11" ht="45" x14ac:dyDescent="0.25">
      <c r="A151" s="70">
        <v>2018</v>
      </c>
      <c r="B151" s="70" t="str">
        <f t="shared" si="4"/>
        <v>2016</v>
      </c>
      <c r="C151" s="70" t="s">
        <v>1302</v>
      </c>
      <c r="D151" s="70" t="s">
        <v>1303</v>
      </c>
      <c r="E151" s="70" t="s">
        <v>875</v>
      </c>
      <c r="F151" s="70" t="s">
        <v>1304</v>
      </c>
      <c r="G151" s="70" t="s">
        <v>598</v>
      </c>
      <c r="H151" s="70" t="s">
        <v>845</v>
      </c>
      <c r="I151" s="70">
        <v>1</v>
      </c>
      <c r="J151" s="71" t="s">
        <v>1305</v>
      </c>
      <c r="K151" s="70">
        <f t="shared" si="5"/>
        <v>2</v>
      </c>
    </row>
    <row r="152" spans="1:11" ht="45" x14ac:dyDescent="0.25">
      <c r="A152" s="70">
        <v>2018</v>
      </c>
      <c r="B152" s="70" t="str">
        <f t="shared" si="4"/>
        <v>2018</v>
      </c>
      <c r="C152" s="70" t="s">
        <v>1306</v>
      </c>
      <c r="D152" s="70" t="s">
        <v>1307</v>
      </c>
      <c r="E152" s="70" t="s">
        <v>940</v>
      </c>
      <c r="F152" s="70" t="s">
        <v>688</v>
      </c>
      <c r="G152" s="70" t="s">
        <v>641</v>
      </c>
      <c r="H152" s="70" t="s">
        <v>863</v>
      </c>
      <c r="I152" s="70">
        <v>3</v>
      </c>
      <c r="J152" s="71" t="s">
        <v>1308</v>
      </c>
      <c r="K152" s="70">
        <f t="shared" si="5"/>
        <v>0</v>
      </c>
    </row>
    <row r="153" spans="1:11" ht="45" x14ac:dyDescent="0.25">
      <c r="A153" s="70">
        <v>2018</v>
      </c>
      <c r="B153" s="70" t="str">
        <f t="shared" si="4"/>
        <v>2017</v>
      </c>
      <c r="C153" s="70" t="s">
        <v>1309</v>
      </c>
      <c r="D153" s="70" t="s">
        <v>1310</v>
      </c>
      <c r="E153" s="70" t="s">
        <v>1009</v>
      </c>
      <c r="F153" s="70" t="s">
        <v>688</v>
      </c>
      <c r="G153" s="70" t="s">
        <v>641</v>
      </c>
      <c r="H153" s="70" t="s">
        <v>641</v>
      </c>
      <c r="I153" s="70">
        <v>1</v>
      </c>
      <c r="J153" s="71" t="s">
        <v>1311</v>
      </c>
      <c r="K153" s="70">
        <f t="shared" si="5"/>
        <v>1</v>
      </c>
    </row>
    <row r="154" spans="1:11" ht="45" x14ac:dyDescent="0.25">
      <c r="A154" s="70">
        <v>2018</v>
      </c>
      <c r="B154" s="70" t="str">
        <f t="shared" si="4"/>
        <v>2016</v>
      </c>
      <c r="C154" s="70" t="s">
        <v>1312</v>
      </c>
      <c r="D154" s="70" t="s">
        <v>1313</v>
      </c>
      <c r="E154" s="70" t="s">
        <v>867</v>
      </c>
      <c r="F154" s="70" t="s">
        <v>688</v>
      </c>
      <c r="G154" s="70" t="s">
        <v>617</v>
      </c>
      <c r="H154" s="70" t="s">
        <v>617</v>
      </c>
      <c r="I154" s="70">
        <v>3</v>
      </c>
      <c r="J154" s="71" t="s">
        <v>1314</v>
      </c>
      <c r="K154" s="70">
        <f t="shared" si="5"/>
        <v>2</v>
      </c>
    </row>
    <row r="155" spans="1:11" ht="60" x14ac:dyDescent="0.25">
      <c r="A155" s="70">
        <v>2018</v>
      </c>
      <c r="B155" s="70" t="str">
        <f t="shared" si="4"/>
        <v>2017</v>
      </c>
      <c r="C155" s="70" t="s">
        <v>1315</v>
      </c>
      <c r="D155" s="70" t="s">
        <v>1316</v>
      </c>
      <c r="E155" s="70" t="s">
        <v>871</v>
      </c>
      <c r="F155" s="70" t="s">
        <v>655</v>
      </c>
      <c r="G155" s="70" t="s">
        <v>617</v>
      </c>
      <c r="H155" s="70" t="s">
        <v>617</v>
      </c>
      <c r="I155" s="70">
        <v>1</v>
      </c>
      <c r="J155" s="71" t="s">
        <v>1317</v>
      </c>
      <c r="K155" s="70">
        <f t="shared" si="5"/>
        <v>1</v>
      </c>
    </row>
    <row r="156" spans="1:11" ht="60" x14ac:dyDescent="0.25">
      <c r="A156" s="70">
        <v>2018</v>
      </c>
      <c r="B156" s="70" t="str">
        <f t="shared" si="4"/>
        <v>2018</v>
      </c>
      <c r="C156" s="70" t="s">
        <v>1318</v>
      </c>
      <c r="D156" s="70" t="s">
        <v>1319</v>
      </c>
      <c r="E156" s="70" t="s">
        <v>854</v>
      </c>
      <c r="F156" s="70" t="s">
        <v>645</v>
      </c>
      <c r="G156" s="70" t="s">
        <v>617</v>
      </c>
      <c r="H156" s="70" t="s">
        <v>617</v>
      </c>
      <c r="I156" s="70">
        <v>2</v>
      </c>
      <c r="J156" s="71" t="s">
        <v>1320</v>
      </c>
      <c r="K156" s="70">
        <f t="shared" si="5"/>
        <v>0</v>
      </c>
    </row>
    <row r="157" spans="1:11" ht="60" x14ac:dyDescent="0.25">
      <c r="A157" s="70">
        <v>2019</v>
      </c>
      <c r="B157" s="70" t="str">
        <f t="shared" si="4"/>
        <v>2018</v>
      </c>
      <c r="C157" s="70" t="s">
        <v>1321</v>
      </c>
      <c r="D157" s="70" t="s">
        <v>1322</v>
      </c>
      <c r="E157" s="70" t="s">
        <v>902</v>
      </c>
      <c r="F157" s="70" t="s">
        <v>620</v>
      </c>
      <c r="G157" s="70" t="s">
        <v>1323</v>
      </c>
      <c r="H157" s="70" t="s">
        <v>637</v>
      </c>
      <c r="I157" s="70">
        <v>3</v>
      </c>
      <c r="J157" s="71" t="s">
        <v>1324</v>
      </c>
      <c r="K157" s="70">
        <f t="shared" si="5"/>
        <v>1</v>
      </c>
    </row>
    <row r="158" spans="1:11" ht="45" x14ac:dyDescent="0.25">
      <c r="A158" s="70">
        <v>2019</v>
      </c>
      <c r="B158" s="70" t="str">
        <f t="shared" si="4"/>
        <v>2019</v>
      </c>
      <c r="C158" s="70" t="s">
        <v>1325</v>
      </c>
      <c r="D158" s="70" t="s">
        <v>1326</v>
      </c>
      <c r="E158" s="70" t="s">
        <v>1327</v>
      </c>
      <c r="F158" s="70" t="s">
        <v>1066</v>
      </c>
      <c r="G158" s="70" t="s">
        <v>767</v>
      </c>
      <c r="H158" s="70" t="s">
        <v>999</v>
      </c>
      <c r="I158" s="70">
        <v>1</v>
      </c>
      <c r="J158" s="71" t="s">
        <v>1328</v>
      </c>
      <c r="K158" s="70">
        <f t="shared" si="5"/>
        <v>0</v>
      </c>
    </row>
    <row r="159" spans="1:11" ht="45" x14ac:dyDescent="0.25">
      <c r="A159" s="70">
        <v>2019</v>
      </c>
      <c r="B159" s="70" t="str">
        <f t="shared" si="4"/>
        <v>2017</v>
      </c>
      <c r="C159" s="70" t="s">
        <v>1329</v>
      </c>
      <c r="D159" s="70" t="s">
        <v>1330</v>
      </c>
      <c r="E159" s="70" t="s">
        <v>867</v>
      </c>
      <c r="F159" s="70" t="s">
        <v>1066</v>
      </c>
      <c r="G159" s="70" t="s">
        <v>767</v>
      </c>
      <c r="H159" s="70" t="s">
        <v>999</v>
      </c>
      <c r="I159" s="70">
        <v>2</v>
      </c>
      <c r="J159" s="71" t="s">
        <v>1331</v>
      </c>
      <c r="K159" s="70">
        <f t="shared" si="5"/>
        <v>2</v>
      </c>
    </row>
    <row r="160" spans="1:11" ht="75" x14ac:dyDescent="0.25">
      <c r="A160" s="70">
        <v>2019</v>
      </c>
      <c r="B160" s="70" t="str">
        <f t="shared" si="4"/>
        <v>2016</v>
      </c>
      <c r="C160" s="70" t="s">
        <v>1332</v>
      </c>
      <c r="D160" s="70" t="s">
        <v>1333</v>
      </c>
      <c r="E160" s="70" t="s">
        <v>966</v>
      </c>
      <c r="F160" s="70" t="s">
        <v>624</v>
      </c>
      <c r="G160" s="70" t="s">
        <v>767</v>
      </c>
      <c r="H160" s="70" t="s">
        <v>999</v>
      </c>
      <c r="I160" s="70">
        <v>3</v>
      </c>
      <c r="J160" s="71" t="s">
        <v>1334</v>
      </c>
      <c r="K160" s="70">
        <f t="shared" si="5"/>
        <v>3</v>
      </c>
    </row>
    <row r="161" spans="1:11" ht="45" x14ac:dyDescent="0.25">
      <c r="A161" s="70">
        <v>2019</v>
      </c>
      <c r="B161" s="70" t="str">
        <f t="shared" si="4"/>
        <v>2019</v>
      </c>
      <c r="C161" s="70" t="s">
        <v>1335</v>
      </c>
      <c r="D161" s="70" t="s">
        <v>1336</v>
      </c>
      <c r="E161" s="70" t="s">
        <v>843</v>
      </c>
      <c r="F161" s="70" t="s">
        <v>612</v>
      </c>
      <c r="G161" s="70" t="s">
        <v>637</v>
      </c>
      <c r="H161" s="70" t="s">
        <v>637</v>
      </c>
      <c r="I161" s="70">
        <v>1</v>
      </c>
      <c r="J161" s="71" t="s">
        <v>1337</v>
      </c>
      <c r="K161" s="70">
        <f t="shared" si="5"/>
        <v>0</v>
      </c>
    </row>
    <row r="162" spans="1:11" ht="45" x14ac:dyDescent="0.25">
      <c r="A162" s="70">
        <v>2019</v>
      </c>
      <c r="B162" s="70" t="str">
        <f t="shared" si="4"/>
        <v>2019</v>
      </c>
      <c r="C162" s="70" t="s">
        <v>1338</v>
      </c>
      <c r="D162" s="70" t="s">
        <v>1339</v>
      </c>
      <c r="E162" s="70" t="s">
        <v>862</v>
      </c>
      <c r="F162" s="70" t="s">
        <v>674</v>
      </c>
      <c r="G162" s="70" t="s">
        <v>637</v>
      </c>
      <c r="H162" s="70" t="s">
        <v>637</v>
      </c>
      <c r="I162" s="70">
        <v>2</v>
      </c>
      <c r="J162" s="71" t="s">
        <v>1340</v>
      </c>
      <c r="K162" s="70">
        <f t="shared" si="5"/>
        <v>0</v>
      </c>
    </row>
    <row r="163" spans="1:11" ht="45" x14ac:dyDescent="0.25">
      <c r="A163" s="70">
        <v>2019</v>
      </c>
      <c r="B163" s="70" t="str">
        <f t="shared" si="4"/>
        <v>2014</v>
      </c>
      <c r="C163" s="70" t="s">
        <v>1341</v>
      </c>
      <c r="D163" s="70" t="s">
        <v>1342</v>
      </c>
      <c r="E163" s="70" t="s">
        <v>1260</v>
      </c>
      <c r="F163" s="70" t="s">
        <v>737</v>
      </c>
      <c r="G163" s="70" t="s">
        <v>294</v>
      </c>
      <c r="H163" s="70" t="s">
        <v>903</v>
      </c>
      <c r="I163" s="70">
        <v>3</v>
      </c>
      <c r="J163" s="71" t="s">
        <v>1343</v>
      </c>
      <c r="K163" s="70">
        <f t="shared" si="5"/>
        <v>5</v>
      </c>
    </row>
    <row r="164" spans="1:11" ht="45" x14ac:dyDescent="0.25">
      <c r="A164" s="70">
        <v>2019</v>
      </c>
      <c r="B164" s="70" t="str">
        <f t="shared" si="4"/>
        <v>2018</v>
      </c>
      <c r="C164" s="70" t="s">
        <v>1344</v>
      </c>
      <c r="D164" s="70" t="s">
        <v>1345</v>
      </c>
      <c r="E164" s="70" t="s">
        <v>867</v>
      </c>
      <c r="F164" s="70" t="s">
        <v>631</v>
      </c>
      <c r="G164" s="70" t="s">
        <v>594</v>
      </c>
      <c r="H164" s="70" t="s">
        <v>863</v>
      </c>
      <c r="I164" s="70">
        <v>1</v>
      </c>
      <c r="J164" s="71" t="s">
        <v>1346</v>
      </c>
      <c r="K164" s="70">
        <f t="shared" si="5"/>
        <v>1</v>
      </c>
    </row>
    <row r="165" spans="1:11" ht="45" x14ac:dyDescent="0.25">
      <c r="A165" s="70">
        <v>2019</v>
      </c>
      <c r="B165" s="70" t="str">
        <f t="shared" si="4"/>
        <v>2019</v>
      </c>
      <c r="C165" s="70" t="s">
        <v>1347</v>
      </c>
      <c r="D165" s="70" t="s">
        <v>1348</v>
      </c>
      <c r="E165" s="70" t="s">
        <v>986</v>
      </c>
      <c r="F165" s="70" t="s">
        <v>674</v>
      </c>
      <c r="G165" s="70" t="s">
        <v>594</v>
      </c>
      <c r="H165" s="70" t="s">
        <v>863</v>
      </c>
      <c r="I165" s="70">
        <v>2</v>
      </c>
      <c r="J165" s="71" t="s">
        <v>1349</v>
      </c>
      <c r="K165" s="70">
        <f t="shared" si="5"/>
        <v>0</v>
      </c>
    </row>
    <row r="166" spans="1:11" ht="60" x14ac:dyDescent="0.25">
      <c r="A166" s="70">
        <v>2019</v>
      </c>
      <c r="B166" s="70" t="str">
        <f t="shared" si="4"/>
        <v>2018</v>
      </c>
      <c r="C166" s="70" t="s">
        <v>1350</v>
      </c>
      <c r="D166" s="70" t="s">
        <v>1351</v>
      </c>
      <c r="E166" s="70" t="s">
        <v>881</v>
      </c>
      <c r="F166" s="70" t="s">
        <v>674</v>
      </c>
      <c r="G166" s="70" t="s">
        <v>594</v>
      </c>
      <c r="H166" s="70" t="s">
        <v>863</v>
      </c>
      <c r="I166" s="70">
        <v>3</v>
      </c>
      <c r="J166" s="71" t="s">
        <v>1352</v>
      </c>
      <c r="K166" s="70">
        <f t="shared" si="5"/>
        <v>1</v>
      </c>
    </row>
    <row r="167" spans="1:11" ht="45" x14ac:dyDescent="0.25">
      <c r="A167" s="70">
        <v>2019</v>
      </c>
      <c r="B167" s="70" t="str">
        <f t="shared" si="4"/>
        <v>2018</v>
      </c>
      <c r="C167" s="70" t="s">
        <v>1353</v>
      </c>
      <c r="D167" s="70" t="s">
        <v>1354</v>
      </c>
      <c r="E167" s="70" t="s">
        <v>966</v>
      </c>
      <c r="F167" s="70" t="s">
        <v>720</v>
      </c>
      <c r="G167" s="70" t="s">
        <v>594</v>
      </c>
      <c r="H167" s="70" t="s">
        <v>641</v>
      </c>
      <c r="I167" s="70">
        <v>1</v>
      </c>
      <c r="J167" s="71" t="s">
        <v>1355</v>
      </c>
      <c r="K167" s="70">
        <f t="shared" si="5"/>
        <v>1</v>
      </c>
    </row>
    <row r="168" spans="1:11" ht="45" x14ac:dyDescent="0.25">
      <c r="A168" s="70">
        <v>2019</v>
      </c>
      <c r="B168" s="70" t="str">
        <f t="shared" si="4"/>
        <v>2019</v>
      </c>
      <c r="C168" s="70" t="s">
        <v>1356</v>
      </c>
      <c r="D168" s="70" t="s">
        <v>1357</v>
      </c>
      <c r="E168" s="70" t="s">
        <v>837</v>
      </c>
      <c r="F168" s="70" t="s">
        <v>674</v>
      </c>
      <c r="G168" s="70" t="s">
        <v>594</v>
      </c>
      <c r="H168" s="70" t="s">
        <v>641</v>
      </c>
      <c r="I168" s="70">
        <v>2</v>
      </c>
      <c r="J168" s="71" t="s">
        <v>1358</v>
      </c>
      <c r="K168" s="70">
        <f t="shared" si="5"/>
        <v>0</v>
      </c>
    </row>
    <row r="169" spans="1:11" ht="60" x14ac:dyDescent="0.25">
      <c r="A169" s="70">
        <v>2019</v>
      </c>
      <c r="B169" s="70" t="str">
        <f t="shared" si="4"/>
        <v>2017</v>
      </c>
      <c r="C169" s="70" t="s">
        <v>1359</v>
      </c>
      <c r="D169" s="70" t="s">
        <v>1360</v>
      </c>
      <c r="E169" s="70" t="s">
        <v>881</v>
      </c>
      <c r="F169" s="70" t="s">
        <v>655</v>
      </c>
      <c r="G169" s="70" t="s">
        <v>613</v>
      </c>
      <c r="H169" s="70" t="s">
        <v>845</v>
      </c>
      <c r="I169" s="70">
        <v>1</v>
      </c>
      <c r="J169" s="71" t="s">
        <v>1361</v>
      </c>
      <c r="K169" s="70">
        <f t="shared" si="5"/>
        <v>2</v>
      </c>
    </row>
    <row r="170" spans="1:11" ht="45" x14ac:dyDescent="0.25">
      <c r="A170" s="70">
        <v>2019</v>
      </c>
      <c r="B170" s="70" t="str">
        <f t="shared" si="4"/>
        <v>2018</v>
      </c>
      <c r="C170" s="70" t="s">
        <v>1362</v>
      </c>
      <c r="D170" s="70" t="s">
        <v>1363</v>
      </c>
      <c r="E170" s="70" t="s">
        <v>940</v>
      </c>
      <c r="F170" s="70" t="s">
        <v>612</v>
      </c>
      <c r="G170" s="70" t="s">
        <v>613</v>
      </c>
      <c r="H170" s="70" t="s">
        <v>845</v>
      </c>
      <c r="I170" s="70">
        <v>3</v>
      </c>
      <c r="J170" s="71" t="s">
        <v>1364</v>
      </c>
      <c r="K170" s="70">
        <f t="shared" si="5"/>
        <v>1</v>
      </c>
    </row>
    <row r="171" spans="1:11" ht="45" x14ac:dyDescent="0.25">
      <c r="A171" s="70">
        <v>2019</v>
      </c>
      <c r="B171" s="70" t="str">
        <f t="shared" si="4"/>
        <v>2017</v>
      </c>
      <c r="C171" s="70" t="s">
        <v>1365</v>
      </c>
      <c r="D171" s="70" t="s">
        <v>1366</v>
      </c>
      <c r="E171" s="70" t="s">
        <v>881</v>
      </c>
      <c r="F171" s="70" t="s">
        <v>674</v>
      </c>
      <c r="G171" s="70" t="s">
        <v>613</v>
      </c>
      <c r="H171" s="70" t="s">
        <v>839</v>
      </c>
      <c r="I171" s="70">
        <v>1</v>
      </c>
      <c r="J171" s="71" t="s">
        <v>1367</v>
      </c>
      <c r="K171" s="70">
        <f t="shared" si="5"/>
        <v>2</v>
      </c>
    </row>
    <row r="172" spans="1:11" ht="60" x14ac:dyDescent="0.25">
      <c r="A172" s="70">
        <v>2019</v>
      </c>
      <c r="B172" s="70" t="str">
        <f t="shared" si="4"/>
        <v>2017</v>
      </c>
      <c r="C172" s="70" t="s">
        <v>1368</v>
      </c>
      <c r="D172" s="70" t="s">
        <v>1369</v>
      </c>
      <c r="E172" s="70" t="s">
        <v>862</v>
      </c>
      <c r="F172" s="70" t="s">
        <v>678</v>
      </c>
      <c r="G172" s="70" t="s">
        <v>895</v>
      </c>
      <c r="H172" s="70" t="s">
        <v>1039</v>
      </c>
      <c r="I172" s="70">
        <v>1</v>
      </c>
      <c r="J172" s="71" t="s">
        <v>1370</v>
      </c>
      <c r="K172" s="70">
        <f t="shared" si="5"/>
        <v>2</v>
      </c>
    </row>
    <row r="173" spans="1:11" ht="60" x14ac:dyDescent="0.25">
      <c r="A173" s="70">
        <v>2019</v>
      </c>
      <c r="B173" s="70" t="str">
        <f t="shared" si="4"/>
        <v>2018</v>
      </c>
      <c r="C173" s="70" t="s">
        <v>1371</v>
      </c>
      <c r="D173" s="70" t="s">
        <v>1372</v>
      </c>
      <c r="E173" s="70" t="s">
        <v>862</v>
      </c>
      <c r="F173" s="70" t="s">
        <v>678</v>
      </c>
      <c r="G173" s="70" t="s">
        <v>895</v>
      </c>
      <c r="H173" s="70" t="s">
        <v>1039</v>
      </c>
      <c r="I173" s="70">
        <v>2</v>
      </c>
      <c r="J173" s="71" t="s">
        <v>1373</v>
      </c>
      <c r="K173" s="70">
        <f t="shared" si="5"/>
        <v>1</v>
      </c>
    </row>
    <row r="174" spans="1:11" ht="60" x14ac:dyDescent="0.25">
      <c r="A174" s="70">
        <v>2019</v>
      </c>
      <c r="B174" s="70" t="str">
        <f t="shared" si="4"/>
        <v>2017</v>
      </c>
      <c r="C174" s="70" t="s">
        <v>1374</v>
      </c>
      <c r="D174" s="70" t="s">
        <v>1375</v>
      </c>
      <c r="E174" s="70" t="s">
        <v>862</v>
      </c>
      <c r="F174" s="70" t="s">
        <v>678</v>
      </c>
      <c r="G174" s="70" t="s">
        <v>895</v>
      </c>
      <c r="H174" s="70" t="s">
        <v>1039</v>
      </c>
      <c r="I174" s="70">
        <v>3</v>
      </c>
      <c r="J174" s="71" t="s">
        <v>1376</v>
      </c>
      <c r="K174" s="70">
        <f t="shared" si="5"/>
        <v>2</v>
      </c>
    </row>
    <row r="175" spans="1:11" ht="45" x14ac:dyDescent="0.25">
      <c r="A175" s="70">
        <v>2019</v>
      </c>
      <c r="B175" s="70" t="str">
        <f t="shared" si="4"/>
        <v>2016</v>
      </c>
      <c r="C175" s="70" t="s">
        <v>1377</v>
      </c>
      <c r="D175" s="70" t="s">
        <v>1378</v>
      </c>
      <c r="E175" s="70" t="s">
        <v>871</v>
      </c>
      <c r="F175" s="70" t="s">
        <v>741</v>
      </c>
      <c r="G175" s="70" t="s">
        <v>621</v>
      </c>
      <c r="H175" s="70" t="s">
        <v>845</v>
      </c>
      <c r="I175" s="70">
        <v>2</v>
      </c>
      <c r="J175" s="71" t="s">
        <v>1379</v>
      </c>
      <c r="K175" s="70">
        <f t="shared" si="5"/>
        <v>3</v>
      </c>
    </row>
    <row r="176" spans="1:11" ht="45" x14ac:dyDescent="0.25">
      <c r="A176" s="70">
        <v>2019</v>
      </c>
      <c r="B176" s="70" t="str">
        <f t="shared" si="4"/>
        <v>2019</v>
      </c>
      <c r="C176" s="70" t="s">
        <v>800</v>
      </c>
      <c r="D176" s="70" t="s">
        <v>16</v>
      </c>
      <c r="E176" s="70" t="s">
        <v>5</v>
      </c>
      <c r="F176" s="70" t="s">
        <v>674</v>
      </c>
      <c r="G176" s="70" t="s">
        <v>621</v>
      </c>
      <c r="H176" s="70" t="s">
        <v>839</v>
      </c>
      <c r="I176" s="70">
        <v>3</v>
      </c>
      <c r="J176" s="71" t="s">
        <v>1380</v>
      </c>
      <c r="K176" s="70">
        <f t="shared" si="5"/>
        <v>0</v>
      </c>
    </row>
    <row r="177" spans="1:11" ht="45" x14ac:dyDescent="0.25">
      <c r="A177" s="70">
        <v>2019</v>
      </c>
      <c r="B177" s="70" t="str">
        <f t="shared" si="4"/>
        <v>2018</v>
      </c>
      <c r="C177" s="70" t="s">
        <v>1381</v>
      </c>
      <c r="D177" s="70" t="s">
        <v>1382</v>
      </c>
      <c r="E177" s="70" t="s">
        <v>1102</v>
      </c>
      <c r="F177" s="70" t="s">
        <v>741</v>
      </c>
      <c r="G177" s="70" t="s">
        <v>621</v>
      </c>
      <c r="H177" s="70" t="s">
        <v>903</v>
      </c>
      <c r="I177" s="70">
        <v>1</v>
      </c>
      <c r="J177" s="71" t="s">
        <v>1383</v>
      </c>
      <c r="K177" s="70">
        <f t="shared" si="5"/>
        <v>1</v>
      </c>
    </row>
    <row r="178" spans="1:11" ht="75" x14ac:dyDescent="0.25">
      <c r="A178" s="70">
        <v>2019</v>
      </c>
      <c r="B178" s="70" t="str">
        <f t="shared" si="4"/>
        <v>2016</v>
      </c>
      <c r="C178" s="70" t="s">
        <v>1384</v>
      </c>
      <c r="D178" s="70" t="s">
        <v>1385</v>
      </c>
      <c r="E178" s="70" t="s">
        <v>881</v>
      </c>
      <c r="F178" s="70" t="s">
        <v>597</v>
      </c>
      <c r="G178" s="70" t="s">
        <v>598</v>
      </c>
      <c r="H178" s="70" t="s">
        <v>903</v>
      </c>
      <c r="I178" s="70">
        <v>2</v>
      </c>
      <c r="J178" s="71" t="s">
        <v>1386</v>
      </c>
      <c r="K178" s="70">
        <f t="shared" si="5"/>
        <v>3</v>
      </c>
    </row>
    <row r="179" spans="1:11" ht="45" x14ac:dyDescent="0.25">
      <c r="A179" s="70">
        <v>2019</v>
      </c>
      <c r="B179" s="70" t="str">
        <f t="shared" si="4"/>
        <v>2016</v>
      </c>
      <c r="C179" s="70" t="s">
        <v>1387</v>
      </c>
      <c r="D179" s="70" t="s">
        <v>1388</v>
      </c>
      <c r="E179" s="70" t="s">
        <v>962</v>
      </c>
      <c r="F179" s="70" t="s">
        <v>616</v>
      </c>
      <c r="G179" s="70" t="s">
        <v>641</v>
      </c>
      <c r="H179" s="70" t="s">
        <v>641</v>
      </c>
      <c r="I179" s="70">
        <v>3</v>
      </c>
      <c r="J179" s="71" t="s">
        <v>1389</v>
      </c>
      <c r="K179" s="70">
        <f t="shared" si="5"/>
        <v>3</v>
      </c>
    </row>
    <row r="180" spans="1:11" ht="75" x14ac:dyDescent="0.25">
      <c r="A180" s="70">
        <v>2019</v>
      </c>
      <c r="B180" s="70" t="str">
        <f t="shared" si="4"/>
        <v>2019</v>
      </c>
      <c r="C180" s="70" t="s">
        <v>1390</v>
      </c>
      <c r="D180" s="70" t="s">
        <v>581</v>
      </c>
      <c r="E180" s="70" t="s">
        <v>1092</v>
      </c>
      <c r="F180" s="70" t="s">
        <v>624</v>
      </c>
      <c r="G180" s="70" t="s">
        <v>617</v>
      </c>
      <c r="H180" s="70" t="s">
        <v>617</v>
      </c>
      <c r="I180" s="70">
        <v>1</v>
      </c>
      <c r="J180" s="71" t="s">
        <v>1391</v>
      </c>
      <c r="K180" s="70">
        <f t="shared" si="5"/>
        <v>0</v>
      </c>
    </row>
    <row r="181" spans="1:11" ht="45" x14ac:dyDescent="0.25">
      <c r="A181" s="70">
        <v>2019</v>
      </c>
      <c r="B181" s="70" t="str">
        <f t="shared" si="4"/>
        <v>2017</v>
      </c>
      <c r="C181" s="70" t="s">
        <v>1392</v>
      </c>
      <c r="D181" s="70" t="s">
        <v>1393</v>
      </c>
      <c r="E181" s="70" t="s">
        <v>1009</v>
      </c>
      <c r="F181" s="70" t="s">
        <v>885</v>
      </c>
      <c r="G181" s="70" t="s">
        <v>617</v>
      </c>
      <c r="H181" s="70" t="s">
        <v>617</v>
      </c>
      <c r="I181" s="70">
        <v>2</v>
      </c>
      <c r="J181" s="71" t="s">
        <v>1394</v>
      </c>
      <c r="K181" s="70">
        <f t="shared" si="5"/>
        <v>2</v>
      </c>
    </row>
    <row r="182" spans="1:11" ht="60" x14ac:dyDescent="0.25">
      <c r="A182" s="70">
        <v>2019</v>
      </c>
      <c r="B182" s="70" t="str">
        <f t="shared" si="4"/>
        <v>2018</v>
      </c>
      <c r="C182" s="70" t="s">
        <v>1395</v>
      </c>
      <c r="D182" s="70" t="s">
        <v>1396</v>
      </c>
      <c r="E182" s="70" t="s">
        <v>907</v>
      </c>
      <c r="F182" s="70" t="s">
        <v>655</v>
      </c>
      <c r="G182" s="70" t="s">
        <v>617</v>
      </c>
      <c r="H182" s="70" t="s">
        <v>617</v>
      </c>
      <c r="I182" s="70">
        <v>3</v>
      </c>
      <c r="J182" s="71" t="s">
        <v>1397</v>
      </c>
      <c r="K182" s="70">
        <f t="shared" si="5"/>
        <v>1</v>
      </c>
    </row>
    <row r="183" spans="1:11" ht="45" x14ac:dyDescent="0.25">
      <c r="A183" s="70">
        <v>2019</v>
      </c>
      <c r="B183" s="70" t="str">
        <f t="shared" si="4"/>
        <v>2018</v>
      </c>
      <c r="C183" s="70" t="s">
        <v>1398</v>
      </c>
      <c r="D183" s="70" t="s">
        <v>1399</v>
      </c>
      <c r="E183" s="70" t="s">
        <v>902</v>
      </c>
      <c r="F183" s="70" t="s">
        <v>620</v>
      </c>
      <c r="G183" s="70" t="s">
        <v>1240</v>
      </c>
      <c r="H183" s="70" t="s">
        <v>839</v>
      </c>
      <c r="I183" s="70">
        <v>2</v>
      </c>
      <c r="J183" s="71" t="s">
        <v>1400</v>
      </c>
      <c r="K183" s="70">
        <f t="shared" si="5"/>
        <v>1</v>
      </c>
    </row>
    <row r="184" spans="1:11" ht="45" x14ac:dyDescent="0.25">
      <c r="A184" s="70">
        <v>2020</v>
      </c>
      <c r="B184" s="70" t="str">
        <f t="shared" si="4"/>
        <v>2015</v>
      </c>
      <c r="C184" s="70" t="s">
        <v>1401</v>
      </c>
      <c r="D184" s="70" t="s">
        <v>1402</v>
      </c>
      <c r="E184" s="70" t="s">
        <v>940</v>
      </c>
      <c r="F184" s="70" t="s">
        <v>683</v>
      </c>
      <c r="G184" s="70" t="s">
        <v>1403</v>
      </c>
      <c r="H184" s="70" t="s">
        <v>845</v>
      </c>
      <c r="I184" s="70">
        <v>3</v>
      </c>
      <c r="J184" s="73" t="s">
        <v>1404</v>
      </c>
      <c r="K184" s="70">
        <f t="shared" si="5"/>
        <v>5</v>
      </c>
    </row>
    <row r="185" spans="1:11" ht="45" x14ac:dyDescent="0.25">
      <c r="A185" s="70">
        <v>2020</v>
      </c>
      <c r="B185" s="70" t="str">
        <f t="shared" si="4"/>
        <v>2019</v>
      </c>
      <c r="C185" s="70" t="s">
        <v>781</v>
      </c>
      <c r="D185" s="70" t="s">
        <v>17</v>
      </c>
      <c r="E185" s="70" t="s">
        <v>5</v>
      </c>
      <c r="F185" s="70" t="s">
        <v>741</v>
      </c>
      <c r="G185" s="70" t="s">
        <v>621</v>
      </c>
      <c r="H185" s="70" t="s">
        <v>845</v>
      </c>
      <c r="I185" s="70">
        <v>1</v>
      </c>
      <c r="J185" s="73" t="s">
        <v>1405</v>
      </c>
      <c r="K185" s="70">
        <f t="shared" si="5"/>
        <v>1</v>
      </c>
    </row>
    <row r="186" spans="1:11" ht="60" x14ac:dyDescent="0.25">
      <c r="A186" s="70">
        <v>2020</v>
      </c>
      <c r="B186" s="70" t="str">
        <f t="shared" si="4"/>
        <v>2019</v>
      </c>
      <c r="C186" s="70" t="s">
        <v>1406</v>
      </c>
      <c r="D186" s="70" t="s">
        <v>1407</v>
      </c>
      <c r="E186" s="70" t="s">
        <v>1327</v>
      </c>
      <c r="F186" s="70" t="s">
        <v>597</v>
      </c>
      <c r="G186" s="70" t="s">
        <v>598</v>
      </c>
      <c r="H186" s="70" t="s">
        <v>845</v>
      </c>
      <c r="I186" s="70">
        <v>2</v>
      </c>
      <c r="J186" s="73" t="s">
        <v>1408</v>
      </c>
      <c r="K186" s="70">
        <f t="shared" si="5"/>
        <v>1</v>
      </c>
    </row>
    <row r="187" spans="1:11" ht="45" x14ac:dyDescent="0.25">
      <c r="A187" s="70">
        <v>2020</v>
      </c>
      <c r="B187" s="70" t="str">
        <f t="shared" si="4"/>
        <v>2016</v>
      </c>
      <c r="C187" s="70" t="s">
        <v>1409</v>
      </c>
      <c r="D187" s="70" t="s">
        <v>1410</v>
      </c>
      <c r="E187" s="70" t="s">
        <v>940</v>
      </c>
      <c r="F187" s="70" t="s">
        <v>674</v>
      </c>
      <c r="G187" s="70" t="s">
        <v>294</v>
      </c>
      <c r="H187" s="70" t="s">
        <v>839</v>
      </c>
      <c r="I187" s="70">
        <v>2</v>
      </c>
      <c r="J187" s="73" t="s">
        <v>1411</v>
      </c>
      <c r="K187" s="70">
        <f t="shared" si="5"/>
        <v>4</v>
      </c>
    </row>
    <row r="188" spans="1:11" ht="45" x14ac:dyDescent="0.25">
      <c r="A188" s="70">
        <v>2020</v>
      </c>
      <c r="B188" s="70" t="str">
        <f t="shared" si="4"/>
        <v>2019</v>
      </c>
      <c r="C188" s="70" t="s">
        <v>1412</v>
      </c>
      <c r="D188" s="70" t="s">
        <v>1413</v>
      </c>
      <c r="E188" s="70" t="s">
        <v>902</v>
      </c>
      <c r="F188" s="70" t="s">
        <v>612</v>
      </c>
      <c r="G188" s="70" t="s">
        <v>1189</v>
      </c>
      <c r="H188" s="70" t="s">
        <v>839</v>
      </c>
      <c r="I188" s="70">
        <v>3</v>
      </c>
      <c r="J188" s="73" t="s">
        <v>1414</v>
      </c>
      <c r="K188" s="70">
        <f t="shared" si="5"/>
        <v>1</v>
      </c>
    </row>
    <row r="189" spans="1:11" ht="45" x14ac:dyDescent="0.25">
      <c r="A189" s="70">
        <v>2020</v>
      </c>
      <c r="B189" s="70" t="str">
        <f t="shared" si="4"/>
        <v>2020</v>
      </c>
      <c r="C189" s="70" t="s">
        <v>1415</v>
      </c>
      <c r="D189" s="70" t="s">
        <v>1416</v>
      </c>
      <c r="E189" s="70" t="s">
        <v>902</v>
      </c>
      <c r="F189" s="70" t="s">
        <v>930</v>
      </c>
      <c r="G189" s="70" t="s">
        <v>1240</v>
      </c>
      <c r="H189" s="70" t="s">
        <v>839</v>
      </c>
      <c r="I189" s="70">
        <v>1</v>
      </c>
      <c r="J189" s="73" t="s">
        <v>1417</v>
      </c>
      <c r="K189" s="70">
        <f t="shared" si="5"/>
        <v>0</v>
      </c>
    </row>
    <row r="190" spans="1:11" ht="45" x14ac:dyDescent="0.25">
      <c r="A190" s="70">
        <v>2020</v>
      </c>
      <c r="B190" s="70" t="str">
        <f t="shared" si="4"/>
        <v>2014</v>
      </c>
      <c r="C190" s="70" t="s">
        <v>1418</v>
      </c>
      <c r="D190" s="70" t="s">
        <v>1419</v>
      </c>
      <c r="E190" s="70" t="s">
        <v>881</v>
      </c>
      <c r="F190" s="70" t="s">
        <v>741</v>
      </c>
      <c r="G190" s="70" t="s">
        <v>621</v>
      </c>
      <c r="H190" s="70" t="s">
        <v>903</v>
      </c>
      <c r="I190" s="70">
        <v>3</v>
      </c>
      <c r="J190" s="73" t="s">
        <v>1420</v>
      </c>
      <c r="K190" s="70">
        <f t="shared" si="5"/>
        <v>6</v>
      </c>
    </row>
    <row r="191" spans="1:11" ht="45" x14ac:dyDescent="0.25">
      <c r="A191" s="70">
        <v>2020</v>
      </c>
      <c r="B191" s="70" t="str">
        <f t="shared" si="4"/>
        <v>2018</v>
      </c>
      <c r="C191" s="70" t="s">
        <v>1421</v>
      </c>
      <c r="D191" s="70" t="s">
        <v>1422</v>
      </c>
      <c r="E191" s="70" t="s">
        <v>843</v>
      </c>
      <c r="F191" s="70" t="s">
        <v>597</v>
      </c>
      <c r="G191" s="70" t="s">
        <v>598</v>
      </c>
      <c r="H191" s="70" t="s">
        <v>903</v>
      </c>
      <c r="I191" s="70">
        <v>1</v>
      </c>
      <c r="J191" s="73" t="s">
        <v>1423</v>
      </c>
      <c r="K191" s="70">
        <f t="shared" si="5"/>
        <v>2</v>
      </c>
    </row>
    <row r="192" spans="1:11" ht="75" x14ac:dyDescent="0.25">
      <c r="A192" s="70">
        <v>2020</v>
      </c>
      <c r="B192" s="70" t="str">
        <f t="shared" si="4"/>
        <v>2019</v>
      </c>
      <c r="C192" s="70" t="s">
        <v>1424</v>
      </c>
      <c r="D192" s="70" t="s">
        <v>1425</v>
      </c>
      <c r="E192" s="70" t="s">
        <v>875</v>
      </c>
      <c r="F192" s="70" t="s">
        <v>624</v>
      </c>
      <c r="G192" s="70" t="s">
        <v>613</v>
      </c>
      <c r="H192" s="70" t="s">
        <v>903</v>
      </c>
      <c r="I192" s="70">
        <v>2</v>
      </c>
      <c r="J192" s="73" t="s">
        <v>1426</v>
      </c>
      <c r="K192" s="70">
        <f t="shared" si="5"/>
        <v>1</v>
      </c>
    </row>
    <row r="193" spans="1:11" ht="60" x14ac:dyDescent="0.25">
      <c r="A193" s="70">
        <v>2020</v>
      </c>
      <c r="B193" s="70" t="str">
        <f t="shared" si="4"/>
        <v>2019</v>
      </c>
      <c r="C193" s="70" t="s">
        <v>1427</v>
      </c>
      <c r="D193" s="70" t="s">
        <v>1428</v>
      </c>
      <c r="E193" s="70" t="s">
        <v>867</v>
      </c>
      <c r="F193" s="70" t="s">
        <v>645</v>
      </c>
      <c r="G193" s="70" t="s">
        <v>767</v>
      </c>
      <c r="H193" s="70" t="s">
        <v>1429</v>
      </c>
      <c r="I193" s="70">
        <v>1</v>
      </c>
      <c r="J193" s="73" t="s">
        <v>1430</v>
      </c>
      <c r="K193" s="70">
        <f t="shared" si="5"/>
        <v>1</v>
      </c>
    </row>
    <row r="194" spans="1:11" ht="60" x14ac:dyDescent="0.25">
      <c r="A194" s="70">
        <v>2020</v>
      </c>
      <c r="B194" s="70" t="str">
        <f t="shared" si="4"/>
        <v>2020</v>
      </c>
      <c r="C194" s="70" t="s">
        <v>1431</v>
      </c>
      <c r="D194" s="70" t="s">
        <v>1432</v>
      </c>
      <c r="E194" s="70" t="s">
        <v>1433</v>
      </c>
      <c r="F194" s="70" t="s">
        <v>645</v>
      </c>
      <c r="G194" s="70" t="s">
        <v>767</v>
      </c>
      <c r="H194" s="70" t="s">
        <v>1429</v>
      </c>
      <c r="I194" s="70">
        <v>2</v>
      </c>
      <c r="J194" s="73" t="s">
        <v>1434</v>
      </c>
      <c r="K194" s="70">
        <f t="shared" si="5"/>
        <v>0</v>
      </c>
    </row>
    <row r="195" spans="1:11" ht="60" x14ac:dyDescent="0.25">
      <c r="A195" s="70">
        <v>2020</v>
      </c>
      <c r="B195" s="70" t="str">
        <f t="shared" ref="B195:B210" si="6">RIGHT(C195,4)</f>
        <v>2020</v>
      </c>
      <c r="C195" s="70" t="s">
        <v>1435</v>
      </c>
      <c r="D195" s="70" t="s">
        <v>1436</v>
      </c>
      <c r="E195" s="70" t="s">
        <v>881</v>
      </c>
      <c r="F195" s="70" t="s">
        <v>645</v>
      </c>
      <c r="G195" s="70" t="s">
        <v>767</v>
      </c>
      <c r="H195" s="70" t="s">
        <v>1429</v>
      </c>
      <c r="I195" s="70">
        <v>3</v>
      </c>
      <c r="J195" s="73" t="s">
        <v>1437</v>
      </c>
      <c r="K195" s="70">
        <f t="shared" ref="K195:K210" si="7">A195-B195</f>
        <v>0</v>
      </c>
    </row>
    <row r="196" spans="1:11" ht="45" x14ac:dyDescent="0.25">
      <c r="A196" s="70">
        <v>2020</v>
      </c>
      <c r="B196" s="70" t="str">
        <f t="shared" si="6"/>
        <v>2017</v>
      </c>
      <c r="C196" s="70" t="s">
        <v>1438</v>
      </c>
      <c r="D196" s="70" t="s">
        <v>1439</v>
      </c>
      <c r="E196" s="70" t="s">
        <v>871</v>
      </c>
      <c r="F196" s="70" t="s">
        <v>895</v>
      </c>
      <c r="G196" s="70" t="s">
        <v>1440</v>
      </c>
      <c r="H196" s="70" t="s">
        <v>1441</v>
      </c>
      <c r="I196" s="70">
        <v>3</v>
      </c>
      <c r="J196" s="73" t="s">
        <v>1442</v>
      </c>
      <c r="K196" s="70">
        <f t="shared" si="7"/>
        <v>3</v>
      </c>
    </row>
    <row r="197" spans="1:11" ht="60" x14ac:dyDescent="0.25">
      <c r="A197" s="70">
        <v>2020</v>
      </c>
      <c r="B197" s="70" t="str">
        <f t="shared" si="6"/>
        <v>2020</v>
      </c>
      <c r="C197" s="70" t="s">
        <v>1443</v>
      </c>
      <c r="D197" s="70" t="s">
        <v>1444</v>
      </c>
      <c r="E197" s="70" t="s">
        <v>966</v>
      </c>
      <c r="F197" s="70" t="s">
        <v>678</v>
      </c>
      <c r="G197" s="70" t="s">
        <v>895</v>
      </c>
      <c r="H197" s="70" t="s">
        <v>1441</v>
      </c>
      <c r="I197" s="70">
        <v>2</v>
      </c>
      <c r="J197" s="73" t="s">
        <v>1445</v>
      </c>
      <c r="K197" s="70">
        <f t="shared" si="7"/>
        <v>0</v>
      </c>
    </row>
    <row r="198" spans="1:11" ht="60" x14ac:dyDescent="0.25">
      <c r="A198" s="70">
        <v>2020</v>
      </c>
      <c r="B198" s="70" t="str">
        <f t="shared" si="6"/>
        <v>2020</v>
      </c>
      <c r="C198" s="70" t="s">
        <v>1446</v>
      </c>
      <c r="D198" s="70" t="s">
        <v>1447</v>
      </c>
      <c r="E198" s="70" t="s">
        <v>958</v>
      </c>
      <c r="F198" s="70" t="s">
        <v>678</v>
      </c>
      <c r="G198" s="70" t="s">
        <v>895</v>
      </c>
      <c r="H198" s="70" t="s">
        <v>1441</v>
      </c>
      <c r="I198" s="70">
        <v>1</v>
      </c>
      <c r="J198" s="73" t="s">
        <v>1448</v>
      </c>
      <c r="K198" s="70">
        <f t="shared" si="7"/>
        <v>0</v>
      </c>
    </row>
    <row r="199" spans="1:11" ht="60" x14ac:dyDescent="0.25">
      <c r="A199" s="70">
        <v>2020</v>
      </c>
      <c r="B199" s="70" t="str">
        <f t="shared" si="6"/>
        <v>2017</v>
      </c>
      <c r="C199" s="70" t="s">
        <v>1449</v>
      </c>
      <c r="D199" s="70" t="s">
        <v>1450</v>
      </c>
      <c r="E199" s="70" t="s">
        <v>1260</v>
      </c>
      <c r="F199" s="70" t="s">
        <v>655</v>
      </c>
      <c r="G199" s="70" t="s">
        <v>838</v>
      </c>
      <c r="H199" s="70" t="s">
        <v>863</v>
      </c>
      <c r="I199" s="70">
        <v>3</v>
      </c>
      <c r="J199" s="73" t="s">
        <v>1451</v>
      </c>
      <c r="K199" s="70">
        <f t="shared" si="7"/>
        <v>3</v>
      </c>
    </row>
    <row r="200" spans="1:11" ht="60" x14ac:dyDescent="0.25">
      <c r="A200" s="70">
        <v>2020</v>
      </c>
      <c r="B200" s="70" t="str">
        <f t="shared" si="6"/>
        <v>2019</v>
      </c>
      <c r="C200" s="70" t="s">
        <v>1452</v>
      </c>
      <c r="D200" s="70" t="s">
        <v>1453</v>
      </c>
      <c r="E200" s="70" t="s">
        <v>1102</v>
      </c>
      <c r="F200" s="70" t="s">
        <v>655</v>
      </c>
      <c r="G200" s="70" t="s">
        <v>594</v>
      </c>
      <c r="H200" s="70" t="s">
        <v>863</v>
      </c>
      <c r="I200" s="70">
        <v>2</v>
      </c>
      <c r="J200" s="73" t="s">
        <v>1454</v>
      </c>
      <c r="K200" s="70">
        <f t="shared" si="7"/>
        <v>1</v>
      </c>
    </row>
    <row r="201" spans="1:11" ht="45" x14ac:dyDescent="0.25">
      <c r="A201" s="70">
        <v>2020</v>
      </c>
      <c r="B201" s="70" t="str">
        <f t="shared" si="6"/>
        <v>2020</v>
      </c>
      <c r="C201" s="70" t="s">
        <v>1455</v>
      </c>
      <c r="D201" s="70" t="s">
        <v>1456</v>
      </c>
      <c r="E201" s="70" t="s">
        <v>867</v>
      </c>
      <c r="F201" s="70" t="s">
        <v>674</v>
      </c>
      <c r="G201" s="70" t="s">
        <v>594</v>
      </c>
      <c r="H201" s="70" t="s">
        <v>863</v>
      </c>
      <c r="I201" s="70">
        <v>1</v>
      </c>
      <c r="J201" s="73" t="s">
        <v>1457</v>
      </c>
      <c r="K201" s="70">
        <f t="shared" si="7"/>
        <v>0</v>
      </c>
    </row>
    <row r="202" spans="1:11" ht="75" x14ac:dyDescent="0.25">
      <c r="A202" s="70">
        <v>2020</v>
      </c>
      <c r="B202" s="70" t="str">
        <f t="shared" si="6"/>
        <v>2017</v>
      </c>
      <c r="C202" s="70" t="s">
        <v>1458</v>
      </c>
      <c r="D202" s="70" t="s">
        <v>1459</v>
      </c>
      <c r="E202" s="70" t="s">
        <v>986</v>
      </c>
      <c r="F202" s="70" t="s">
        <v>624</v>
      </c>
      <c r="G202" s="70" t="s">
        <v>1323</v>
      </c>
      <c r="H202" s="70" t="s">
        <v>637</v>
      </c>
      <c r="I202" s="70">
        <v>2</v>
      </c>
      <c r="J202" s="73" t="s">
        <v>1460</v>
      </c>
      <c r="K202" s="70">
        <f t="shared" si="7"/>
        <v>3</v>
      </c>
    </row>
    <row r="203" spans="1:11" ht="60" x14ac:dyDescent="0.25">
      <c r="A203" s="70">
        <v>2020</v>
      </c>
      <c r="B203" s="70" t="str">
        <f t="shared" si="6"/>
        <v>2018</v>
      </c>
      <c r="C203" s="70" t="s">
        <v>1461</v>
      </c>
      <c r="D203" s="70" t="s">
        <v>1462</v>
      </c>
      <c r="E203" s="70" t="s">
        <v>1327</v>
      </c>
      <c r="F203" s="70" t="s">
        <v>655</v>
      </c>
      <c r="G203" s="70" t="s">
        <v>637</v>
      </c>
      <c r="H203" s="70" t="s">
        <v>637</v>
      </c>
      <c r="I203" s="70">
        <v>1</v>
      </c>
      <c r="J203" s="73" t="s">
        <v>1463</v>
      </c>
      <c r="K203" s="70">
        <f t="shared" si="7"/>
        <v>2</v>
      </c>
    </row>
    <row r="204" spans="1:11" ht="75" x14ac:dyDescent="0.25">
      <c r="A204" s="70">
        <v>2020</v>
      </c>
      <c r="B204" s="70" t="str">
        <f t="shared" si="6"/>
        <v>2018</v>
      </c>
      <c r="C204" s="70" t="s">
        <v>1464</v>
      </c>
      <c r="D204" s="70" t="s">
        <v>1465</v>
      </c>
      <c r="E204" s="70" t="s">
        <v>858</v>
      </c>
      <c r="F204" s="70" t="s">
        <v>624</v>
      </c>
      <c r="G204" s="70" t="s">
        <v>1466</v>
      </c>
      <c r="H204" s="70" t="s">
        <v>637</v>
      </c>
      <c r="I204" s="70">
        <v>3</v>
      </c>
      <c r="J204" s="73" t="s">
        <v>1467</v>
      </c>
      <c r="K204" s="70">
        <f t="shared" si="7"/>
        <v>2</v>
      </c>
    </row>
    <row r="205" spans="1:11" ht="45" x14ac:dyDescent="0.25">
      <c r="A205" s="70">
        <v>2020</v>
      </c>
      <c r="B205" s="70" t="str">
        <f t="shared" si="6"/>
        <v>2018</v>
      </c>
      <c r="C205" s="70" t="s">
        <v>1468</v>
      </c>
      <c r="D205" s="70" t="s">
        <v>1469</v>
      </c>
      <c r="E205" s="70" t="s">
        <v>843</v>
      </c>
      <c r="F205" s="70" t="s">
        <v>688</v>
      </c>
      <c r="G205" s="70" t="s">
        <v>641</v>
      </c>
      <c r="H205" s="70" t="s">
        <v>641</v>
      </c>
      <c r="I205" s="70">
        <v>1</v>
      </c>
      <c r="J205" s="73" t="s">
        <v>1470</v>
      </c>
      <c r="K205" s="70">
        <f t="shared" si="7"/>
        <v>2</v>
      </c>
    </row>
    <row r="206" spans="1:11" ht="45" x14ac:dyDescent="0.25">
      <c r="A206" s="70">
        <v>2020</v>
      </c>
      <c r="B206" s="70" t="str">
        <f t="shared" si="6"/>
        <v>2019</v>
      </c>
      <c r="C206" s="70" t="s">
        <v>1471</v>
      </c>
      <c r="D206" s="70" t="s">
        <v>1472</v>
      </c>
      <c r="E206" s="70" t="s">
        <v>871</v>
      </c>
      <c r="F206" s="70" t="s">
        <v>741</v>
      </c>
      <c r="G206" s="70" t="s">
        <v>632</v>
      </c>
      <c r="H206" s="70" t="s">
        <v>641</v>
      </c>
      <c r="I206" s="70">
        <v>2</v>
      </c>
      <c r="J206" s="73" t="s">
        <v>1473</v>
      </c>
      <c r="K206" s="70">
        <f t="shared" si="7"/>
        <v>1</v>
      </c>
    </row>
    <row r="207" spans="1:11" ht="45" x14ac:dyDescent="0.25">
      <c r="A207" s="70">
        <v>2020</v>
      </c>
      <c r="B207" s="70" t="str">
        <f t="shared" si="6"/>
        <v>2020</v>
      </c>
      <c r="C207" s="70" t="s">
        <v>1474</v>
      </c>
      <c r="D207" s="70" t="s">
        <v>1475</v>
      </c>
      <c r="E207" s="70" t="s">
        <v>867</v>
      </c>
      <c r="F207" s="70" t="s">
        <v>737</v>
      </c>
      <c r="G207" s="70" t="s">
        <v>663</v>
      </c>
      <c r="H207" s="70" t="s">
        <v>641</v>
      </c>
      <c r="I207" s="70">
        <v>3</v>
      </c>
      <c r="J207" s="73" t="s">
        <v>1476</v>
      </c>
      <c r="K207" s="70">
        <f t="shared" si="7"/>
        <v>0</v>
      </c>
    </row>
    <row r="208" spans="1:11" ht="45" x14ac:dyDescent="0.25">
      <c r="A208" s="70">
        <v>2020</v>
      </c>
      <c r="B208" s="70" t="str">
        <f t="shared" si="6"/>
        <v>2018</v>
      </c>
      <c r="C208" s="70" t="s">
        <v>1477</v>
      </c>
      <c r="D208" s="70" t="s">
        <v>1478</v>
      </c>
      <c r="E208" s="70" t="s">
        <v>902</v>
      </c>
      <c r="F208" s="70" t="s">
        <v>688</v>
      </c>
      <c r="G208" s="70" t="s">
        <v>617</v>
      </c>
      <c r="H208" s="70" t="s">
        <v>617</v>
      </c>
      <c r="I208" s="70">
        <v>2</v>
      </c>
      <c r="J208" s="73" t="s">
        <v>1479</v>
      </c>
      <c r="K208" s="70">
        <f t="shared" si="7"/>
        <v>2</v>
      </c>
    </row>
    <row r="209" spans="1:11" ht="45" x14ac:dyDescent="0.25">
      <c r="A209" s="70">
        <v>2020</v>
      </c>
      <c r="B209" s="70" t="str">
        <f t="shared" si="6"/>
        <v>2020</v>
      </c>
      <c r="C209" s="70" t="s">
        <v>1480</v>
      </c>
      <c r="D209" s="70" t="s">
        <v>1481</v>
      </c>
      <c r="E209" s="70" t="s">
        <v>1327</v>
      </c>
      <c r="F209" s="70" t="s">
        <v>620</v>
      </c>
      <c r="G209" s="70" t="s">
        <v>617</v>
      </c>
      <c r="H209" s="70" t="s">
        <v>617</v>
      </c>
      <c r="I209" s="70">
        <v>3</v>
      </c>
      <c r="J209" s="73" t="s">
        <v>1482</v>
      </c>
      <c r="K209" s="70">
        <f t="shared" si="7"/>
        <v>0</v>
      </c>
    </row>
    <row r="210" spans="1:11" ht="60" x14ac:dyDescent="0.25">
      <c r="A210" s="70">
        <v>2020</v>
      </c>
      <c r="B210" s="70" t="str">
        <f t="shared" si="6"/>
        <v>2020</v>
      </c>
      <c r="C210" s="70" t="s">
        <v>1483</v>
      </c>
      <c r="D210" s="70" t="s">
        <v>1484</v>
      </c>
      <c r="E210" s="70" t="s">
        <v>889</v>
      </c>
      <c r="F210" s="70" t="s">
        <v>678</v>
      </c>
      <c r="G210" s="70" t="s">
        <v>617</v>
      </c>
      <c r="H210" s="70" t="s">
        <v>617</v>
      </c>
      <c r="I210" s="70">
        <v>1</v>
      </c>
      <c r="J210" s="73" t="s">
        <v>1485</v>
      </c>
      <c r="K210" s="70">
        <f t="shared" si="7"/>
        <v>0</v>
      </c>
    </row>
  </sheetData>
  <sheetProtection sheet="1" objects="1" scenarios="1" selectLockedCells="1" sort="0" autoFilter="0" pivotTables="0"/>
  <autoFilter ref="A2:K210"/>
  <hyperlinks>
    <hyperlink ref="J22" r:id="rId1"/>
    <hyperlink ref="J151" r:id="rId2"/>
    <hyperlink ref="J68" r:id="rId3"/>
    <hyperlink ref="J123" r:id="rId4"/>
    <hyperlink ref="J96" r:id="rId5"/>
    <hyperlink ref="J45" r:id="rId6"/>
    <hyperlink ref="J43" r:id="rId7"/>
    <hyperlink ref="J23" r:id="rId8"/>
    <hyperlink ref="J121" r:id="rId9"/>
    <hyperlink ref="J148" r:id="rId10"/>
    <hyperlink ref="J147" r:id="rId11"/>
    <hyperlink ref="J94" r:id="rId12"/>
    <hyperlink ref="J66" r:id="rId13"/>
    <hyperlink ref="J39" r:id="rId14"/>
    <hyperlink ref="J20" r:id="rId15"/>
    <hyperlink ref="J65" r:id="rId16"/>
    <hyperlink ref="J42" r:id="rId17"/>
    <hyperlink ref="J29" r:id="rId18"/>
    <hyperlink ref="J114" r:id="rId19"/>
    <hyperlink ref="J11" r:id="rId20"/>
    <hyperlink ref="J6" r:id="rId21"/>
    <hyperlink ref="J125" r:id="rId22"/>
    <hyperlink ref="J57" r:id="rId23"/>
    <hyperlink ref="J16" r:id="rId24"/>
    <hyperlink ref="J124" r:id="rId25"/>
    <hyperlink ref="J19" r:id="rId26"/>
    <hyperlink ref="J13" r:id="rId27"/>
    <hyperlink ref="J109" r:id="rId28"/>
    <hyperlink ref="J52" r:id="rId29"/>
    <hyperlink ref="J60" r:id="rId30"/>
    <hyperlink ref="J32" r:id="rId31"/>
    <hyperlink ref="J27" r:id="rId32"/>
    <hyperlink ref="J30" r:id="rId33"/>
    <hyperlink ref="J26" r:id="rId34"/>
    <hyperlink ref="J50" r:id="rId35"/>
    <hyperlink ref="J14" r:id="rId36"/>
    <hyperlink ref="J7" r:id="rId37"/>
    <hyperlink ref="J10" r:id="rId38"/>
    <hyperlink ref="J25" r:id="rId39"/>
    <hyperlink ref="J17" r:id="rId40"/>
    <hyperlink ref="J59" r:id="rId41"/>
    <hyperlink ref="J24" r:id="rId42"/>
    <hyperlink ref="J47" r:id="rId43"/>
    <hyperlink ref="J112" r:id="rId44"/>
    <hyperlink ref="J33" r:id="rId45"/>
    <hyperlink ref="J28" r:id="rId46"/>
    <hyperlink ref="J75" r:id="rId47"/>
    <hyperlink ref="J137" r:id="rId48"/>
    <hyperlink ref="J51" r:id="rId49"/>
    <hyperlink ref="J63" r:id="rId50"/>
    <hyperlink ref="J35" r:id="rId51"/>
    <hyperlink ref="J90" r:id="rId52"/>
    <hyperlink ref="J46" r:id="rId53"/>
    <hyperlink ref="J87" r:id="rId54"/>
    <hyperlink ref="J48" r:id="rId55"/>
    <hyperlink ref="J53" r:id="rId56"/>
    <hyperlink ref="J54" r:id="rId57"/>
    <hyperlink ref="J70" r:id="rId58"/>
    <hyperlink ref="J71" r:id="rId59"/>
    <hyperlink ref="J100" r:id="rId60"/>
    <hyperlink ref="J72" r:id="rId61"/>
    <hyperlink ref="J113" r:id="rId62"/>
    <hyperlink ref="J136" r:id="rId63"/>
    <hyperlink ref="J98" r:id="rId64"/>
    <hyperlink ref="J3" r:id="rId65"/>
    <hyperlink ref="J78" r:id="rId66"/>
    <hyperlink ref="J117" r:id="rId67"/>
    <hyperlink ref="J80" r:id="rId68"/>
    <hyperlink ref="J128" r:id="rId69"/>
    <hyperlink ref="J118" r:id="rId70"/>
    <hyperlink ref="J107" r:id="rId71"/>
    <hyperlink ref="J115" r:id="rId72"/>
    <hyperlink ref="J111" r:id="rId73"/>
    <hyperlink ref="J99" r:id="rId74"/>
    <hyperlink ref="J154" r:id="rId75"/>
    <hyperlink ref="J89" r:id="rId76"/>
    <hyperlink ref="J144" r:id="rId77"/>
    <hyperlink ref="J83" r:id="rId78"/>
    <hyperlink ref="J91" r:id="rId79"/>
    <hyperlink ref="J108" r:id="rId80"/>
    <hyperlink ref="J116" r:id="rId81"/>
    <hyperlink ref="J130" r:id="rId82"/>
    <hyperlink ref="J119" r:id="rId83"/>
    <hyperlink ref="J141" r:id="rId84"/>
    <hyperlink ref="J105" r:id="rId85"/>
    <hyperlink ref="J145" r:id="rId86"/>
    <hyperlink ref="J126" r:id="rId87"/>
    <hyperlink ref="J61" r:id="rId88"/>
    <hyperlink ref="J106" r:id="rId89"/>
    <hyperlink ref="J34" r:id="rId90"/>
    <hyperlink ref="J103" r:id="rId91"/>
    <hyperlink ref="J64" r:id="rId92"/>
    <hyperlink ref="J127" r:id="rId93"/>
    <hyperlink ref="J62" r:id="rId94"/>
    <hyperlink ref="J67" r:id="rId95"/>
    <hyperlink ref="J79" r:id="rId96"/>
    <hyperlink ref="J86" r:id="rId97"/>
    <hyperlink ref="J58" r:id="rId98"/>
    <hyperlink ref="J36" r:id="rId99"/>
    <hyperlink ref="J101" r:id="rId100"/>
    <hyperlink ref="J82" r:id="rId101"/>
    <hyperlink ref="J142" r:id="rId102"/>
    <hyperlink ref="J55" r:id="rId103"/>
    <hyperlink ref="J76" r:id="rId104"/>
    <hyperlink ref="J88" r:id="rId105"/>
    <hyperlink ref="J56" r:id="rId106"/>
    <hyperlink ref="J85" r:id="rId107"/>
    <hyperlink ref="J74" r:id="rId108"/>
    <hyperlink ref="J69" r:id="rId109"/>
    <hyperlink ref="J40" r:id="rId110"/>
    <hyperlink ref="J149" r:id="rId111"/>
    <hyperlink ref="J73" r:id="rId112"/>
    <hyperlink ref="J41" r:id="rId113"/>
    <hyperlink ref="J77" r:id="rId114"/>
    <hyperlink ref="J104" r:id="rId115"/>
    <hyperlink ref="J44" r:id="rId116"/>
    <hyperlink ref="J122" r:id="rId117"/>
    <hyperlink ref="J97" r:id="rId118"/>
    <hyperlink ref="J150" r:id="rId119"/>
    <hyperlink ref="J21" r:id="rId120"/>
    <hyperlink ref="J4" r:id="rId121"/>
    <hyperlink ref="J18" r:id="rId122"/>
    <hyperlink ref="J5" r:id="rId123"/>
    <hyperlink ref="J12" r:id="rId124"/>
    <hyperlink ref="J8" r:id="rId125"/>
    <hyperlink ref="J15" r:id="rId126"/>
    <hyperlink ref="J9" r:id="rId127"/>
    <hyperlink ref="J37" r:id="rId128"/>
    <hyperlink ref="J38" r:id="rId129"/>
    <hyperlink ref="J31" r:id="rId130"/>
    <hyperlink ref="J49" r:id="rId131"/>
    <hyperlink ref="J95" r:id="rId132"/>
    <hyperlink ref="J81" r:id="rId133"/>
    <hyperlink ref="J92" r:id="rId134"/>
    <hyperlink ref="J93" r:id="rId135"/>
    <hyperlink ref="J84" r:id="rId136"/>
    <hyperlink ref="J129" r:id="rId137"/>
    <hyperlink ref="J120" r:id="rId138"/>
    <hyperlink ref="J110" r:id="rId139"/>
    <hyperlink ref="J143" r:id="rId140"/>
    <hyperlink ref="J131" r:id="rId141"/>
    <hyperlink ref="J132" r:id="rId142"/>
    <hyperlink ref="J146" r:id="rId143"/>
    <hyperlink ref="J138" r:id="rId144"/>
    <hyperlink ref="J139" r:id="rId145"/>
    <hyperlink ref="J152" r:id="rId146"/>
    <hyperlink ref="J133" r:id="rId147"/>
    <hyperlink ref="J134" r:id="rId148"/>
    <hyperlink ref="J135" r:id="rId149"/>
    <hyperlink ref="J153" r:id="rId150"/>
    <hyperlink ref="J140" r:id="rId151"/>
    <hyperlink ref="J155" r:id="rId152"/>
    <hyperlink ref="J156" r:id="rId153"/>
    <hyperlink ref="J169" r:id="rId154"/>
    <hyperlink ref="J175" r:id="rId155"/>
    <hyperlink ref="J170" r:id="rId156"/>
    <hyperlink ref="J171" r:id="rId157"/>
    <hyperlink ref="J183" r:id="rId158"/>
    <hyperlink ref="J176" r:id="rId159"/>
    <hyperlink ref="J177" r:id="rId160"/>
    <hyperlink ref="J178" r:id="rId161"/>
    <hyperlink ref="J163" r:id="rId162"/>
    <hyperlink ref="J158" r:id="rId163"/>
    <hyperlink ref="J159" r:id="rId164"/>
    <hyperlink ref="J160" r:id="rId165"/>
    <hyperlink ref="J172" r:id="rId166"/>
    <hyperlink ref="J174" r:id="rId167"/>
    <hyperlink ref="J173" r:id="rId168"/>
    <hyperlink ref="J164" r:id="rId169"/>
    <hyperlink ref="J165" r:id="rId170"/>
    <hyperlink ref="J166" r:id="rId171"/>
    <hyperlink ref="J161" r:id="rId172"/>
    <hyperlink ref="J162" r:id="rId173"/>
    <hyperlink ref="J157" r:id="rId174"/>
    <hyperlink ref="J167" r:id="rId175"/>
    <hyperlink ref="J179" r:id="rId176"/>
    <hyperlink ref="J168" r:id="rId177"/>
    <hyperlink ref="J180" r:id="rId178"/>
    <hyperlink ref="J181" r:id="rId179"/>
    <hyperlink ref="J182" r:id="rId180"/>
    <hyperlink ref="J184" r:id="rId181"/>
    <hyperlink ref="J185" r:id="rId182"/>
    <hyperlink ref="J186" r:id="rId183"/>
    <hyperlink ref="J187" r:id="rId184"/>
    <hyperlink ref="J188" r:id="rId185"/>
    <hyperlink ref="J189" r:id="rId186"/>
    <hyperlink ref="J190" r:id="rId187"/>
    <hyperlink ref="J191" r:id="rId188"/>
    <hyperlink ref="J192" r:id="rId189"/>
    <hyperlink ref="J193" r:id="rId190"/>
    <hyperlink ref="J194" r:id="rId191"/>
    <hyperlink ref="J195" r:id="rId192"/>
    <hyperlink ref="J196" r:id="rId193"/>
    <hyperlink ref="J197" r:id="rId194"/>
    <hyperlink ref="J198" r:id="rId195"/>
    <hyperlink ref="J199" r:id="rId196"/>
    <hyperlink ref="J200" r:id="rId197"/>
    <hyperlink ref="J201:J210" r:id="rId198" display="https://bancodeprojetos.cnmp.mp.br/Detalhe?idProjeto=2653"/>
    <hyperlink ref="J210" r:id="rId199"/>
    <hyperlink ref="J209" r:id="rId200"/>
    <hyperlink ref="J208" r:id="rId201"/>
    <hyperlink ref="J207" r:id="rId202"/>
    <hyperlink ref="J206" r:id="rId203"/>
    <hyperlink ref="J205" r:id="rId204"/>
    <hyperlink ref="J204" r:id="rId205"/>
    <hyperlink ref="J203" r:id="rId206"/>
    <hyperlink ref="J202" r:id="rId207"/>
    <hyperlink ref="J201" r:id="rId208"/>
  </hyperlinks>
  <pageMargins left="0.511811024" right="0.511811024" top="0.78740157499999996" bottom="0.78740157499999996" header="0.31496062000000002" footer="0.31496062000000002"/>
  <pageSetup orientation="portrait" r:id="rId209"/>
  <drawing r:id="rId21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3:D18"/>
  <sheetViews>
    <sheetView showGridLines="0" showRowColHeaders="0" workbookViewId="0"/>
  </sheetViews>
  <sheetFormatPr defaultRowHeight="15" x14ac:dyDescent="0.25"/>
  <cols>
    <col min="1" max="1" width="8" customWidth="1"/>
    <col min="2" max="2" width="84.85546875" customWidth="1"/>
    <col min="3" max="3" width="19.28515625" customWidth="1"/>
    <col min="4" max="4" width="8" customWidth="1"/>
    <col min="5" max="5" width="2" bestFit="1" customWidth="1"/>
    <col min="6" max="6" width="10.7109375" bestFit="1" customWidth="1"/>
  </cols>
  <sheetData>
    <row r="3" spans="2:4" ht="21" x14ac:dyDescent="0.35">
      <c r="B3" s="2" t="s">
        <v>2</v>
      </c>
      <c r="C3" s="1" t="s">
        <v>5</v>
      </c>
    </row>
    <row r="5" spans="2:4" x14ac:dyDescent="0.25">
      <c r="B5" s="3" t="s">
        <v>1</v>
      </c>
      <c r="C5" s="3" t="s">
        <v>0</v>
      </c>
      <c r="D5" s="3" t="s">
        <v>3</v>
      </c>
    </row>
    <row r="6" spans="2:4" x14ac:dyDescent="0.25">
      <c r="B6" t="s">
        <v>11</v>
      </c>
      <c r="C6">
        <v>2016</v>
      </c>
      <c r="D6">
        <v>2</v>
      </c>
    </row>
    <row r="7" spans="2:4" x14ac:dyDescent="0.25">
      <c r="B7" t="s">
        <v>13</v>
      </c>
      <c r="C7">
        <v>2017</v>
      </c>
      <c r="D7">
        <v>2</v>
      </c>
    </row>
    <row r="8" spans="2:4" x14ac:dyDescent="0.25">
      <c r="B8" t="s">
        <v>15</v>
      </c>
      <c r="C8">
        <v>2018</v>
      </c>
      <c r="D8">
        <v>3</v>
      </c>
    </row>
    <row r="9" spans="2:4" x14ac:dyDescent="0.25">
      <c r="B9" t="s">
        <v>12</v>
      </c>
      <c r="C9">
        <v>2017</v>
      </c>
      <c r="D9">
        <v>2</v>
      </c>
    </row>
    <row r="10" spans="2:4" x14ac:dyDescent="0.25">
      <c r="B10" t="s">
        <v>10</v>
      </c>
      <c r="C10">
        <v>2015</v>
      </c>
    </row>
    <row r="11" spans="2:4" x14ac:dyDescent="0.25">
      <c r="B11" t="s">
        <v>17</v>
      </c>
      <c r="C11">
        <v>2020</v>
      </c>
      <c r="D11">
        <v>1</v>
      </c>
    </row>
    <row r="12" spans="2:4" x14ac:dyDescent="0.25">
      <c r="B12" t="s">
        <v>9</v>
      </c>
      <c r="C12">
        <v>2014</v>
      </c>
      <c r="D12">
        <v>1</v>
      </c>
    </row>
    <row r="13" spans="2:4" x14ac:dyDescent="0.25">
      <c r="B13" t="s">
        <v>16</v>
      </c>
      <c r="C13">
        <v>2019</v>
      </c>
      <c r="D13">
        <v>3</v>
      </c>
    </row>
    <row r="14" spans="2:4" x14ac:dyDescent="0.25">
      <c r="B14" t="s">
        <v>6</v>
      </c>
      <c r="C14">
        <v>2013</v>
      </c>
      <c r="D14">
        <v>1</v>
      </c>
    </row>
    <row r="15" spans="2:4" x14ac:dyDescent="0.25">
      <c r="B15" t="s">
        <v>4</v>
      </c>
      <c r="C15">
        <v>2013</v>
      </c>
      <c r="D15">
        <v>1</v>
      </c>
    </row>
    <row r="16" spans="2:4" x14ac:dyDescent="0.25">
      <c r="B16" t="s">
        <v>14</v>
      </c>
      <c r="C16">
        <v>2018</v>
      </c>
      <c r="D16">
        <v>3</v>
      </c>
    </row>
    <row r="17" spans="2:4" x14ac:dyDescent="0.25">
      <c r="B17" t="s">
        <v>8</v>
      </c>
      <c r="C17">
        <v>2014</v>
      </c>
      <c r="D17">
        <v>2</v>
      </c>
    </row>
    <row r="18" spans="2:4" x14ac:dyDescent="0.25">
      <c r="B18" t="s">
        <v>7</v>
      </c>
      <c r="C18">
        <v>2013</v>
      </c>
      <c r="D18">
        <v>1</v>
      </c>
    </row>
  </sheetData>
  <sheetProtection sheet="1" objects="1" scenarios="1" selectLockedCells="1" sort="0" autoFilter="0" pivotTables="0"/>
  <pageMargins left="0.511811024" right="0.511811024" top="0.78740157499999996" bottom="0.78740157499999996" header="0.31496062000000002" footer="0.31496062000000002"/>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268"/>
  <sheetViews>
    <sheetView showGridLines="0" showRowColHeaders="0" zoomScale="85" zoomScaleNormal="85" workbookViewId="0">
      <selection activeCell="B1" sqref="B1"/>
    </sheetView>
  </sheetViews>
  <sheetFormatPr defaultRowHeight="15" x14ac:dyDescent="0.25"/>
  <cols>
    <col min="1" max="1" width="10.5703125" style="44" customWidth="1"/>
    <col min="2" max="2" width="43.7109375" style="4" customWidth="1"/>
    <col min="3" max="3" width="43.7109375" style="4" hidden="1" customWidth="1"/>
    <col min="4" max="4" width="40.28515625" style="4" customWidth="1"/>
    <col min="5" max="5" width="158" style="4" customWidth="1"/>
    <col min="6" max="16384" width="9.140625" style="4"/>
  </cols>
  <sheetData>
    <row r="1" spans="1:5" ht="33" customHeight="1" x14ac:dyDescent="0.25"/>
    <row r="2" spans="1:5" x14ac:dyDescent="0.25">
      <c r="A2" s="52" t="s">
        <v>499</v>
      </c>
      <c r="B2" s="46" t="s">
        <v>179</v>
      </c>
      <c r="C2" s="46" t="s">
        <v>1585</v>
      </c>
      <c r="D2" s="46" t="s">
        <v>181</v>
      </c>
      <c r="E2" s="46" t="s">
        <v>180</v>
      </c>
    </row>
    <row r="3" spans="1:5" ht="60" x14ac:dyDescent="0.25">
      <c r="A3" s="53">
        <v>2013</v>
      </c>
      <c r="B3" s="47" t="s">
        <v>115</v>
      </c>
      <c r="C3" s="47"/>
      <c r="D3" s="47" t="s">
        <v>182</v>
      </c>
      <c r="E3" s="47" t="s">
        <v>116</v>
      </c>
    </row>
    <row r="4" spans="1:5" ht="60" x14ac:dyDescent="0.25">
      <c r="A4" s="53">
        <v>2013</v>
      </c>
      <c r="B4" s="47" t="s">
        <v>8</v>
      </c>
      <c r="C4" s="47"/>
      <c r="D4" s="47" t="s">
        <v>182</v>
      </c>
      <c r="E4" s="47" t="s">
        <v>117</v>
      </c>
    </row>
    <row r="5" spans="1:5" ht="60" x14ac:dyDescent="0.25">
      <c r="A5" s="53">
        <v>2013</v>
      </c>
      <c r="B5" s="47" t="s">
        <v>118</v>
      </c>
      <c r="C5" s="47"/>
      <c r="D5" s="47" t="s">
        <v>183</v>
      </c>
      <c r="E5" s="47" t="s">
        <v>119</v>
      </c>
    </row>
    <row r="6" spans="1:5" ht="30" x14ac:dyDescent="0.25">
      <c r="A6" s="53">
        <v>2013</v>
      </c>
      <c r="B6" s="47" t="s">
        <v>120</v>
      </c>
      <c r="C6" s="47"/>
      <c r="D6" s="47" t="s">
        <v>184</v>
      </c>
      <c r="E6" s="47" t="s">
        <v>121</v>
      </c>
    </row>
    <row r="7" spans="1:5" ht="60" x14ac:dyDescent="0.25">
      <c r="A7" s="53">
        <v>2013</v>
      </c>
      <c r="B7" s="47" t="s">
        <v>122</v>
      </c>
      <c r="C7" s="47"/>
      <c r="D7" s="47" t="s">
        <v>185</v>
      </c>
      <c r="E7" s="47" t="s">
        <v>123</v>
      </c>
    </row>
    <row r="8" spans="1:5" ht="60" x14ac:dyDescent="0.25">
      <c r="A8" s="53">
        <v>2013</v>
      </c>
      <c r="B8" s="47" t="s">
        <v>124</v>
      </c>
      <c r="C8" s="47"/>
      <c r="D8" s="47" t="s">
        <v>186</v>
      </c>
      <c r="E8" s="47" t="s">
        <v>125</v>
      </c>
    </row>
    <row r="9" spans="1:5" ht="45" x14ac:dyDescent="0.25">
      <c r="A9" s="53">
        <v>2013</v>
      </c>
      <c r="B9" s="47" t="s">
        <v>126</v>
      </c>
      <c r="C9" s="47"/>
      <c r="D9" s="47" t="s">
        <v>186</v>
      </c>
      <c r="E9" s="47" t="s">
        <v>127</v>
      </c>
    </row>
    <row r="10" spans="1:5" ht="75" x14ac:dyDescent="0.25">
      <c r="A10" s="53">
        <v>2013</v>
      </c>
      <c r="B10" s="47" t="s">
        <v>128</v>
      </c>
      <c r="C10" s="47"/>
      <c r="D10" s="47" t="s">
        <v>186</v>
      </c>
      <c r="E10" s="47" t="s">
        <v>129</v>
      </c>
    </row>
    <row r="11" spans="1:5" ht="30" x14ac:dyDescent="0.25">
      <c r="A11" s="53">
        <v>2013</v>
      </c>
      <c r="B11" s="47" t="s">
        <v>130</v>
      </c>
      <c r="C11" s="47"/>
      <c r="D11" s="47" t="s">
        <v>187</v>
      </c>
      <c r="E11" s="47" t="s">
        <v>131</v>
      </c>
    </row>
    <row r="12" spans="1:5" ht="75" x14ac:dyDescent="0.25">
      <c r="A12" s="53">
        <v>2013</v>
      </c>
      <c r="B12" s="47" t="s">
        <v>132</v>
      </c>
      <c r="C12" s="47"/>
      <c r="D12" s="47" t="s">
        <v>188</v>
      </c>
      <c r="E12" s="47" t="s">
        <v>133</v>
      </c>
    </row>
    <row r="13" spans="1:5" ht="45" x14ac:dyDescent="0.25">
      <c r="A13" s="53">
        <v>2013</v>
      </c>
      <c r="B13" s="47" t="s">
        <v>134</v>
      </c>
      <c r="C13" s="47"/>
      <c r="D13" s="47" t="s">
        <v>189</v>
      </c>
      <c r="E13" s="47" t="s">
        <v>135</v>
      </c>
    </row>
    <row r="14" spans="1:5" ht="75" x14ac:dyDescent="0.25">
      <c r="A14" s="53">
        <v>2013</v>
      </c>
      <c r="B14" s="47" t="s">
        <v>136</v>
      </c>
      <c r="C14" s="47"/>
      <c r="D14" s="47" t="s">
        <v>189</v>
      </c>
      <c r="E14" s="47" t="s">
        <v>137</v>
      </c>
    </row>
    <row r="15" spans="1:5" ht="75" x14ac:dyDescent="0.25">
      <c r="A15" s="53">
        <v>2013</v>
      </c>
      <c r="B15" s="47" t="s">
        <v>138</v>
      </c>
      <c r="C15" s="47"/>
      <c r="D15" s="47" t="s">
        <v>189</v>
      </c>
      <c r="E15" s="47" t="s">
        <v>139</v>
      </c>
    </row>
    <row r="16" spans="1:5" ht="45" x14ac:dyDescent="0.25">
      <c r="A16" s="53">
        <v>2013</v>
      </c>
      <c r="B16" s="47" t="s">
        <v>140</v>
      </c>
      <c r="C16" s="47"/>
      <c r="D16" s="47" t="s">
        <v>190</v>
      </c>
      <c r="E16" s="47" t="s">
        <v>141</v>
      </c>
    </row>
    <row r="17" spans="1:5" ht="30" x14ac:dyDescent="0.25">
      <c r="A17" s="53">
        <v>2013</v>
      </c>
      <c r="B17" s="47" t="s">
        <v>142</v>
      </c>
      <c r="C17" s="47"/>
      <c r="D17" s="47" t="s">
        <v>191</v>
      </c>
      <c r="E17" s="47" t="s">
        <v>143</v>
      </c>
    </row>
    <row r="18" spans="1:5" ht="75" x14ac:dyDescent="0.25">
      <c r="A18" s="53">
        <v>2013</v>
      </c>
      <c r="B18" s="47" t="s">
        <v>144</v>
      </c>
      <c r="C18" s="47"/>
      <c r="D18" s="47" t="s">
        <v>192</v>
      </c>
      <c r="E18" s="47" t="s">
        <v>145</v>
      </c>
    </row>
    <row r="19" spans="1:5" ht="45" x14ac:dyDescent="0.25">
      <c r="A19" s="53">
        <v>2013</v>
      </c>
      <c r="B19" s="47" t="s">
        <v>104</v>
      </c>
      <c r="C19" s="47"/>
      <c r="D19" s="47" t="s">
        <v>193</v>
      </c>
      <c r="E19" s="47" t="s">
        <v>146</v>
      </c>
    </row>
    <row r="20" spans="1:5" ht="90" x14ac:dyDescent="0.25">
      <c r="A20" s="53">
        <v>2013</v>
      </c>
      <c r="B20" s="47" t="s">
        <v>147</v>
      </c>
      <c r="C20" s="47"/>
      <c r="D20" s="47" t="s">
        <v>193</v>
      </c>
      <c r="E20" s="47" t="s">
        <v>178</v>
      </c>
    </row>
    <row r="21" spans="1:5" ht="75" x14ac:dyDescent="0.25">
      <c r="A21" s="53">
        <v>2013</v>
      </c>
      <c r="B21" s="47" t="s">
        <v>148</v>
      </c>
      <c r="C21" s="47"/>
      <c r="D21" s="47" t="s">
        <v>193</v>
      </c>
      <c r="E21" s="47" t="s">
        <v>149</v>
      </c>
    </row>
    <row r="22" spans="1:5" ht="90" x14ac:dyDescent="0.25">
      <c r="A22" s="53">
        <v>2013</v>
      </c>
      <c r="B22" s="47" t="s">
        <v>150</v>
      </c>
      <c r="C22" s="47"/>
      <c r="D22" s="47" t="s">
        <v>194</v>
      </c>
      <c r="E22" s="47" t="s">
        <v>151</v>
      </c>
    </row>
    <row r="23" spans="1:5" ht="60" x14ac:dyDescent="0.25">
      <c r="A23" s="53">
        <v>2013</v>
      </c>
      <c r="B23" s="47" t="s">
        <v>152</v>
      </c>
      <c r="C23" s="47"/>
      <c r="D23" s="47" t="s">
        <v>195</v>
      </c>
      <c r="E23" s="47" t="s">
        <v>153</v>
      </c>
    </row>
    <row r="24" spans="1:5" ht="45" x14ac:dyDescent="0.25">
      <c r="A24" s="53">
        <v>2013</v>
      </c>
      <c r="B24" s="47" t="s">
        <v>154</v>
      </c>
      <c r="C24" s="47"/>
      <c r="D24" s="47" t="s">
        <v>196</v>
      </c>
      <c r="E24" s="47" t="s">
        <v>155</v>
      </c>
    </row>
    <row r="25" spans="1:5" ht="60" x14ac:dyDescent="0.25">
      <c r="A25" s="53">
        <v>2013</v>
      </c>
      <c r="B25" s="47" t="s">
        <v>156</v>
      </c>
      <c r="C25" s="47"/>
      <c r="D25" s="47" t="s">
        <v>196</v>
      </c>
      <c r="E25" s="47" t="s">
        <v>157</v>
      </c>
    </row>
    <row r="26" spans="1:5" ht="30" x14ac:dyDescent="0.25">
      <c r="A26" s="53">
        <v>2013</v>
      </c>
      <c r="B26" s="47" t="s">
        <v>158</v>
      </c>
      <c r="C26" s="47"/>
      <c r="D26" s="47" t="s">
        <v>196</v>
      </c>
      <c r="E26" s="47" t="s">
        <v>159</v>
      </c>
    </row>
    <row r="27" spans="1:5" ht="30" x14ac:dyDescent="0.25">
      <c r="A27" s="53">
        <v>2013</v>
      </c>
      <c r="B27" s="47" t="s">
        <v>160</v>
      </c>
      <c r="C27" s="47"/>
      <c r="D27" s="47" t="s">
        <v>196</v>
      </c>
      <c r="E27" s="47" t="s">
        <v>161</v>
      </c>
    </row>
    <row r="28" spans="1:5" ht="60" x14ac:dyDescent="0.25">
      <c r="A28" s="53">
        <v>2013</v>
      </c>
      <c r="B28" s="47" t="s">
        <v>162</v>
      </c>
      <c r="C28" s="47"/>
      <c r="D28" s="47" t="s">
        <v>197</v>
      </c>
      <c r="E28" s="47" t="s">
        <v>163</v>
      </c>
    </row>
    <row r="29" spans="1:5" ht="60" x14ac:dyDescent="0.25">
      <c r="A29" s="53">
        <v>2013</v>
      </c>
      <c r="B29" s="47" t="s">
        <v>164</v>
      </c>
      <c r="C29" s="47"/>
      <c r="D29" s="47" t="s">
        <v>197</v>
      </c>
      <c r="E29" s="47" t="s">
        <v>165</v>
      </c>
    </row>
    <row r="30" spans="1:5" ht="45" x14ac:dyDescent="0.25">
      <c r="A30" s="53">
        <v>2013</v>
      </c>
      <c r="B30" s="47" t="s">
        <v>166</v>
      </c>
      <c r="C30" s="47"/>
      <c r="D30" s="47" t="s">
        <v>198</v>
      </c>
      <c r="E30" s="47" t="s">
        <v>167</v>
      </c>
    </row>
    <row r="31" spans="1:5" ht="45" x14ac:dyDescent="0.25">
      <c r="A31" s="53">
        <v>2013</v>
      </c>
      <c r="B31" s="47" t="s">
        <v>168</v>
      </c>
      <c r="C31" s="47"/>
      <c r="D31" s="47" t="s">
        <v>198</v>
      </c>
      <c r="E31" s="47" t="s">
        <v>169</v>
      </c>
    </row>
    <row r="32" spans="1:5" ht="45" x14ac:dyDescent="0.25">
      <c r="A32" s="53">
        <v>2013</v>
      </c>
      <c r="B32" s="47" t="s">
        <v>170</v>
      </c>
      <c r="C32" s="47"/>
      <c r="D32" s="47" t="s">
        <v>198</v>
      </c>
      <c r="E32" s="47" t="s">
        <v>171</v>
      </c>
    </row>
    <row r="33" spans="1:5" ht="45" x14ac:dyDescent="0.25">
      <c r="A33" s="53">
        <v>2013</v>
      </c>
      <c r="B33" s="47" t="s">
        <v>172</v>
      </c>
      <c r="C33" s="47"/>
      <c r="D33" s="47" t="s">
        <v>198</v>
      </c>
      <c r="E33" s="47" t="s">
        <v>173</v>
      </c>
    </row>
    <row r="34" spans="1:5" ht="75" x14ac:dyDescent="0.25">
      <c r="A34" s="53">
        <v>2013</v>
      </c>
      <c r="B34" s="47" t="s">
        <v>174</v>
      </c>
      <c r="C34" s="47"/>
      <c r="D34" s="47" t="s">
        <v>199</v>
      </c>
      <c r="E34" s="47" t="s">
        <v>175</v>
      </c>
    </row>
    <row r="35" spans="1:5" ht="75" x14ac:dyDescent="0.25">
      <c r="A35" s="53">
        <v>2013</v>
      </c>
      <c r="B35" s="47" t="s">
        <v>176</v>
      </c>
      <c r="C35" s="47"/>
      <c r="D35" s="47" t="s">
        <v>200</v>
      </c>
      <c r="E35" s="47" t="s">
        <v>177</v>
      </c>
    </row>
    <row r="36" spans="1:5" ht="75" x14ac:dyDescent="0.25">
      <c r="A36" s="53">
        <v>2015</v>
      </c>
      <c r="B36" s="47" t="s">
        <v>202</v>
      </c>
      <c r="C36" s="47" t="s">
        <v>1586</v>
      </c>
      <c r="D36" s="47" t="s">
        <v>186</v>
      </c>
      <c r="E36" s="47" t="s">
        <v>237</v>
      </c>
    </row>
    <row r="37" spans="1:5" ht="60" x14ac:dyDescent="0.25">
      <c r="A37" s="53">
        <v>2015</v>
      </c>
      <c r="B37" s="47" t="s">
        <v>114</v>
      </c>
      <c r="C37" s="47" t="s">
        <v>1587</v>
      </c>
      <c r="D37" s="47" t="s">
        <v>187</v>
      </c>
      <c r="E37" s="54" t="s">
        <v>238</v>
      </c>
    </row>
    <row r="38" spans="1:5" ht="120" x14ac:dyDescent="0.25">
      <c r="A38" s="53">
        <v>2015</v>
      </c>
      <c r="B38" s="47" t="s">
        <v>203</v>
      </c>
      <c r="C38" s="47" t="s">
        <v>1588</v>
      </c>
      <c r="D38" s="47" t="s">
        <v>182</v>
      </c>
      <c r="E38" s="47" t="s">
        <v>277</v>
      </c>
    </row>
    <row r="39" spans="1:5" ht="120" x14ac:dyDescent="0.25">
      <c r="A39" s="53">
        <v>2015</v>
      </c>
      <c r="B39" s="47" t="s">
        <v>204</v>
      </c>
      <c r="C39" s="47" t="s">
        <v>768</v>
      </c>
      <c r="D39" s="47" t="s">
        <v>189</v>
      </c>
      <c r="E39" s="47" t="s">
        <v>278</v>
      </c>
    </row>
    <row r="40" spans="1:5" ht="45" x14ac:dyDescent="0.25">
      <c r="A40" s="53">
        <v>2015</v>
      </c>
      <c r="B40" s="47" t="s">
        <v>205</v>
      </c>
      <c r="C40" s="47" t="s">
        <v>1589</v>
      </c>
      <c r="D40" s="47" t="s">
        <v>190</v>
      </c>
      <c r="E40" s="47" t="s">
        <v>239</v>
      </c>
    </row>
    <row r="41" spans="1:5" ht="75" x14ac:dyDescent="0.25">
      <c r="A41" s="53">
        <v>2015</v>
      </c>
      <c r="B41" s="47" t="s">
        <v>104</v>
      </c>
      <c r="C41" s="47" t="s">
        <v>1590</v>
      </c>
      <c r="D41" s="47" t="s">
        <v>193</v>
      </c>
      <c r="E41" s="47" t="s">
        <v>268</v>
      </c>
    </row>
    <row r="42" spans="1:5" ht="45" x14ac:dyDescent="0.25">
      <c r="A42" s="53">
        <v>2015</v>
      </c>
      <c r="B42" s="47" t="s">
        <v>206</v>
      </c>
      <c r="C42" s="47" t="s">
        <v>1590</v>
      </c>
      <c r="D42" s="47" t="s">
        <v>193</v>
      </c>
      <c r="E42" s="47" t="s">
        <v>240</v>
      </c>
    </row>
    <row r="43" spans="1:5" ht="30" x14ac:dyDescent="0.25">
      <c r="A43" s="53">
        <v>2015</v>
      </c>
      <c r="B43" s="47" t="s">
        <v>279</v>
      </c>
      <c r="C43" s="47" t="s">
        <v>1591</v>
      </c>
      <c r="D43" s="47" t="s">
        <v>193</v>
      </c>
      <c r="E43" s="47" t="s">
        <v>280</v>
      </c>
    </row>
    <row r="44" spans="1:5" ht="63.75" x14ac:dyDescent="0.2">
      <c r="A44" s="53">
        <v>2015</v>
      </c>
      <c r="B44" s="47" t="s">
        <v>207</v>
      </c>
      <c r="C44" s="47" t="s">
        <v>1590</v>
      </c>
      <c r="D44" s="47" t="s">
        <v>193</v>
      </c>
      <c r="E44" s="60" t="s">
        <v>241</v>
      </c>
    </row>
    <row r="45" spans="1:5" x14ac:dyDescent="0.25">
      <c r="A45" s="53">
        <v>2015</v>
      </c>
      <c r="B45" s="47" t="s">
        <v>208</v>
      </c>
      <c r="C45" s="47" t="s">
        <v>1592</v>
      </c>
      <c r="D45" s="47" t="s">
        <v>193</v>
      </c>
      <c r="E45" s="47" t="s">
        <v>242</v>
      </c>
    </row>
    <row r="46" spans="1:5" ht="45" x14ac:dyDescent="0.25">
      <c r="A46" s="53">
        <v>2015</v>
      </c>
      <c r="B46" s="47" t="s">
        <v>209</v>
      </c>
      <c r="C46" s="47" t="s">
        <v>1592</v>
      </c>
      <c r="D46" s="47" t="s">
        <v>193</v>
      </c>
      <c r="E46" s="47" t="s">
        <v>243</v>
      </c>
    </row>
    <row r="47" spans="1:5" ht="45" x14ac:dyDescent="0.25">
      <c r="A47" s="53">
        <v>2015</v>
      </c>
      <c r="B47" s="47" t="s">
        <v>269</v>
      </c>
      <c r="C47" s="47" t="s">
        <v>1592</v>
      </c>
      <c r="D47" s="47" t="s">
        <v>193</v>
      </c>
      <c r="E47" s="47" t="s">
        <v>244</v>
      </c>
    </row>
    <row r="48" spans="1:5" ht="180" x14ac:dyDescent="0.25">
      <c r="A48" s="53">
        <v>2015</v>
      </c>
      <c r="B48" s="47" t="s">
        <v>210</v>
      </c>
      <c r="C48" s="47" t="s">
        <v>1590</v>
      </c>
      <c r="D48" s="47"/>
      <c r="E48" s="47" t="s">
        <v>281</v>
      </c>
    </row>
    <row r="49" spans="1:5" ht="75" x14ac:dyDescent="0.25">
      <c r="A49" s="53">
        <v>2015</v>
      </c>
      <c r="B49" s="47" t="s">
        <v>148</v>
      </c>
      <c r="C49" s="47" t="s">
        <v>1593</v>
      </c>
      <c r="D49" s="47" t="s">
        <v>193</v>
      </c>
      <c r="E49" s="47" t="s">
        <v>245</v>
      </c>
    </row>
    <row r="50" spans="1:5" ht="30" x14ac:dyDescent="0.25">
      <c r="A50" s="53">
        <v>2015</v>
      </c>
      <c r="B50" s="47" t="s">
        <v>211</v>
      </c>
      <c r="C50" s="47" t="s">
        <v>1592</v>
      </c>
      <c r="D50" s="47" t="s">
        <v>194</v>
      </c>
      <c r="E50" s="47" t="s">
        <v>270</v>
      </c>
    </row>
    <row r="51" spans="1:5" ht="30" x14ac:dyDescent="0.25">
      <c r="A51" s="53">
        <v>2015</v>
      </c>
      <c r="B51" s="47" t="s">
        <v>212</v>
      </c>
      <c r="C51" s="47" t="s">
        <v>1592</v>
      </c>
      <c r="D51" s="47" t="s">
        <v>194</v>
      </c>
      <c r="E51" s="47" t="s">
        <v>271</v>
      </c>
    </row>
    <row r="52" spans="1:5" ht="45" x14ac:dyDescent="0.25">
      <c r="A52" s="53">
        <v>2015</v>
      </c>
      <c r="B52" s="47" t="s">
        <v>272</v>
      </c>
      <c r="C52" s="47" t="s">
        <v>1592</v>
      </c>
      <c r="D52" s="47" t="s">
        <v>194</v>
      </c>
      <c r="E52" s="47" t="s">
        <v>282</v>
      </c>
    </row>
    <row r="53" spans="1:5" ht="30" x14ac:dyDescent="0.2">
      <c r="A53" s="53">
        <v>2015</v>
      </c>
      <c r="B53" s="47" t="s">
        <v>273</v>
      </c>
      <c r="C53" s="8" t="s">
        <v>1592</v>
      </c>
      <c r="D53" s="47" t="s">
        <v>194</v>
      </c>
      <c r="E53" s="47" t="s">
        <v>246</v>
      </c>
    </row>
    <row r="54" spans="1:5" ht="30" x14ac:dyDescent="0.25">
      <c r="A54" s="53">
        <v>2015</v>
      </c>
      <c r="B54" s="47" t="s">
        <v>274</v>
      </c>
      <c r="C54" s="47"/>
      <c r="D54" s="47" t="s">
        <v>194</v>
      </c>
      <c r="E54" s="47" t="s">
        <v>247</v>
      </c>
    </row>
    <row r="55" spans="1:5" ht="105" x14ac:dyDescent="0.25">
      <c r="A55" s="53">
        <v>2015</v>
      </c>
      <c r="B55" s="47" t="s">
        <v>213</v>
      </c>
      <c r="C55" s="47"/>
      <c r="D55" s="47" t="s">
        <v>235</v>
      </c>
      <c r="E55" s="47" t="s">
        <v>283</v>
      </c>
    </row>
    <row r="56" spans="1:5" ht="30" x14ac:dyDescent="0.25">
      <c r="A56" s="53">
        <v>2015</v>
      </c>
      <c r="B56" s="47" t="s">
        <v>214</v>
      </c>
      <c r="C56" s="47" t="s">
        <v>1601</v>
      </c>
      <c r="D56" s="47" t="s">
        <v>235</v>
      </c>
      <c r="E56" s="47" t="s">
        <v>248</v>
      </c>
    </row>
    <row r="57" spans="1:5" ht="45" x14ac:dyDescent="0.25">
      <c r="A57" s="53">
        <v>2015</v>
      </c>
      <c r="B57" s="47" t="s">
        <v>215</v>
      </c>
      <c r="C57" s="47" t="s">
        <v>1594</v>
      </c>
      <c r="D57" s="47" t="s">
        <v>284</v>
      </c>
      <c r="E57" s="47" t="s">
        <v>249</v>
      </c>
    </row>
    <row r="58" spans="1:5" ht="45" x14ac:dyDescent="0.25">
      <c r="A58" s="53">
        <v>2015</v>
      </c>
      <c r="B58" s="47" t="s">
        <v>216</v>
      </c>
      <c r="C58" s="47" t="s">
        <v>1595</v>
      </c>
      <c r="D58" s="47" t="s">
        <v>284</v>
      </c>
      <c r="E58" s="47" t="s">
        <v>285</v>
      </c>
    </row>
    <row r="59" spans="1:5" ht="45" x14ac:dyDescent="0.25">
      <c r="A59" s="53">
        <v>2015</v>
      </c>
      <c r="B59" s="47" t="s">
        <v>217</v>
      </c>
      <c r="C59" s="47" t="s">
        <v>1596</v>
      </c>
      <c r="D59" s="47" t="s">
        <v>284</v>
      </c>
      <c r="E59" s="47" t="s">
        <v>250</v>
      </c>
    </row>
    <row r="60" spans="1:5" ht="90" x14ac:dyDescent="0.25">
      <c r="A60" s="53">
        <v>2015</v>
      </c>
      <c r="B60" s="47" t="s">
        <v>286</v>
      </c>
      <c r="C60" s="47" t="s">
        <v>1597</v>
      </c>
      <c r="D60" s="47" t="s">
        <v>284</v>
      </c>
      <c r="E60" s="47" t="s">
        <v>251</v>
      </c>
    </row>
    <row r="61" spans="1:5" ht="45" x14ac:dyDescent="0.25">
      <c r="A61" s="53">
        <v>2015</v>
      </c>
      <c r="B61" s="47" t="s">
        <v>218</v>
      </c>
      <c r="C61" s="47" t="s">
        <v>1594</v>
      </c>
      <c r="D61" s="47" t="s">
        <v>284</v>
      </c>
      <c r="E61" s="47" t="s">
        <v>252</v>
      </c>
    </row>
    <row r="62" spans="1:5" ht="45" x14ac:dyDescent="0.25">
      <c r="A62" s="53">
        <v>2015</v>
      </c>
      <c r="B62" s="47" t="s">
        <v>219</v>
      </c>
      <c r="C62" s="47" t="s">
        <v>1598</v>
      </c>
      <c r="D62" s="47" t="s">
        <v>284</v>
      </c>
      <c r="E62" s="47" t="s">
        <v>253</v>
      </c>
    </row>
    <row r="63" spans="1:5" ht="45" x14ac:dyDescent="0.25">
      <c r="A63" s="53">
        <v>2015</v>
      </c>
      <c r="B63" s="47" t="s">
        <v>220</v>
      </c>
      <c r="C63" s="47" t="s">
        <v>1599</v>
      </c>
      <c r="D63" s="47" t="s">
        <v>284</v>
      </c>
      <c r="E63" s="47" t="s">
        <v>254</v>
      </c>
    </row>
    <row r="64" spans="1:5" ht="45" x14ac:dyDescent="0.25">
      <c r="A64" s="53">
        <v>2015</v>
      </c>
      <c r="B64" s="47" t="s">
        <v>221</v>
      </c>
      <c r="C64" s="47" t="s">
        <v>1600</v>
      </c>
      <c r="D64" s="47" t="s">
        <v>284</v>
      </c>
      <c r="E64" s="47" t="s">
        <v>255</v>
      </c>
    </row>
    <row r="65" spans="1:5" ht="45" x14ac:dyDescent="0.25">
      <c r="A65" s="53">
        <v>2015</v>
      </c>
      <c r="B65" s="47" t="s">
        <v>287</v>
      </c>
      <c r="C65" s="47" t="s">
        <v>1601</v>
      </c>
      <c r="D65" s="47" t="s">
        <v>284</v>
      </c>
      <c r="E65" s="47" t="s">
        <v>256</v>
      </c>
    </row>
    <row r="66" spans="1:5" ht="45" x14ac:dyDescent="0.25">
      <c r="A66" s="53">
        <v>2015</v>
      </c>
      <c r="B66" s="47" t="s">
        <v>222</v>
      </c>
      <c r="C66" s="47" t="s">
        <v>1602</v>
      </c>
      <c r="D66" s="47" t="s">
        <v>284</v>
      </c>
      <c r="E66" s="47" t="s">
        <v>257</v>
      </c>
    </row>
    <row r="67" spans="1:5" ht="45" x14ac:dyDescent="0.2">
      <c r="A67" s="53">
        <v>2015</v>
      </c>
      <c r="B67" s="47" t="s">
        <v>223</v>
      </c>
      <c r="C67" s="8" t="s">
        <v>1603</v>
      </c>
      <c r="D67" s="47" t="s">
        <v>284</v>
      </c>
      <c r="E67" s="47" t="s">
        <v>258</v>
      </c>
    </row>
    <row r="68" spans="1:5" ht="45" x14ac:dyDescent="0.25">
      <c r="A68" s="53">
        <v>2015</v>
      </c>
      <c r="B68" s="47" t="s">
        <v>224</v>
      </c>
      <c r="C68" s="47" t="s">
        <v>509</v>
      </c>
      <c r="D68" s="47" t="s">
        <v>284</v>
      </c>
      <c r="E68" s="47" t="s">
        <v>259</v>
      </c>
    </row>
    <row r="69" spans="1:5" ht="45" x14ac:dyDescent="0.25">
      <c r="A69" s="53">
        <v>2015</v>
      </c>
      <c r="B69" s="47" t="s">
        <v>225</v>
      </c>
      <c r="C69" s="47" t="s">
        <v>1604</v>
      </c>
      <c r="D69" s="47" t="s">
        <v>284</v>
      </c>
      <c r="E69" s="47" t="s">
        <v>260</v>
      </c>
    </row>
    <row r="70" spans="1:5" ht="45" x14ac:dyDescent="0.25">
      <c r="A70" s="53">
        <v>2015</v>
      </c>
      <c r="B70" s="47" t="s">
        <v>226</v>
      </c>
      <c r="C70" s="47" t="s">
        <v>1605</v>
      </c>
      <c r="D70" s="47" t="s">
        <v>284</v>
      </c>
      <c r="E70" s="47" t="s">
        <v>261</v>
      </c>
    </row>
    <row r="71" spans="1:5" ht="30" x14ac:dyDescent="0.25">
      <c r="A71" s="53">
        <v>2015</v>
      </c>
      <c r="B71" s="47" t="s">
        <v>227</v>
      </c>
      <c r="C71" s="47" t="s">
        <v>1601</v>
      </c>
      <c r="D71" s="47" t="s">
        <v>236</v>
      </c>
      <c r="E71" s="47" t="s">
        <v>262</v>
      </c>
    </row>
    <row r="72" spans="1:5" ht="30" x14ac:dyDescent="0.25">
      <c r="A72" s="53">
        <v>2015</v>
      </c>
      <c r="B72" s="47" t="s">
        <v>228</v>
      </c>
      <c r="C72" s="47" t="s">
        <v>1601</v>
      </c>
      <c r="D72" s="47" t="s">
        <v>236</v>
      </c>
      <c r="E72" s="47" t="s">
        <v>275</v>
      </c>
    </row>
    <row r="73" spans="1:5" ht="75" x14ac:dyDescent="0.25">
      <c r="A73" s="53">
        <v>2015</v>
      </c>
      <c r="B73" s="47" t="s">
        <v>229</v>
      </c>
      <c r="C73" s="47" t="s">
        <v>1606</v>
      </c>
      <c r="D73" s="47" t="s">
        <v>236</v>
      </c>
      <c r="E73" s="47" t="s">
        <v>288</v>
      </c>
    </row>
    <row r="74" spans="1:5" ht="30" x14ac:dyDescent="0.25">
      <c r="A74" s="53">
        <v>2015</v>
      </c>
      <c r="B74" s="47" t="s">
        <v>289</v>
      </c>
      <c r="C74" s="47" t="s">
        <v>1607</v>
      </c>
      <c r="D74" s="47" t="s">
        <v>236</v>
      </c>
      <c r="E74" s="47" t="s">
        <v>276</v>
      </c>
    </row>
    <row r="75" spans="1:5" ht="30" x14ac:dyDescent="0.25">
      <c r="A75" s="53">
        <v>2015</v>
      </c>
      <c r="B75" s="47" t="s">
        <v>230</v>
      </c>
      <c r="C75" s="47" t="s">
        <v>1608</v>
      </c>
      <c r="D75" s="47" t="s">
        <v>236</v>
      </c>
      <c r="E75" s="47" t="s">
        <v>263</v>
      </c>
    </row>
    <row r="76" spans="1:5" ht="30" x14ac:dyDescent="0.25">
      <c r="A76" s="53">
        <v>2015</v>
      </c>
      <c r="B76" s="47" t="s">
        <v>231</v>
      </c>
      <c r="C76" s="47" t="s">
        <v>1609</v>
      </c>
      <c r="D76" s="47" t="s">
        <v>236</v>
      </c>
      <c r="E76" s="47" t="s">
        <v>264</v>
      </c>
    </row>
    <row r="77" spans="1:5" ht="30" x14ac:dyDescent="0.25">
      <c r="A77" s="53">
        <v>2015</v>
      </c>
      <c r="B77" s="47" t="s">
        <v>232</v>
      </c>
      <c r="C77" s="47" t="s">
        <v>1601</v>
      </c>
      <c r="D77" s="47" t="s">
        <v>236</v>
      </c>
      <c r="E77" s="47" t="s">
        <v>265</v>
      </c>
    </row>
    <row r="78" spans="1:5" ht="30" x14ac:dyDescent="0.25">
      <c r="A78" s="53">
        <v>2015</v>
      </c>
      <c r="B78" s="47" t="s">
        <v>233</v>
      </c>
      <c r="C78" s="47" t="s">
        <v>1601</v>
      </c>
      <c r="D78" s="47" t="s">
        <v>236</v>
      </c>
      <c r="E78" s="47" t="s">
        <v>266</v>
      </c>
    </row>
    <row r="79" spans="1:5" ht="45" x14ac:dyDescent="0.25">
      <c r="A79" s="53">
        <v>2015</v>
      </c>
      <c r="B79" s="47" t="s">
        <v>234</v>
      </c>
      <c r="C79" s="47" t="s">
        <v>595</v>
      </c>
      <c r="D79" s="47" t="s">
        <v>198</v>
      </c>
      <c r="E79" s="47" t="s">
        <v>267</v>
      </c>
    </row>
    <row r="80" spans="1:5" ht="30" x14ac:dyDescent="0.25">
      <c r="A80" s="53">
        <v>2016</v>
      </c>
      <c r="B80" s="47" t="s">
        <v>18</v>
      </c>
      <c r="C80" s="47" t="s">
        <v>1587</v>
      </c>
      <c r="D80" s="47" t="s">
        <v>292</v>
      </c>
      <c r="E80" s="47" t="s">
        <v>19</v>
      </c>
    </row>
    <row r="81" spans="1:5" x14ac:dyDescent="0.25">
      <c r="A81" s="53">
        <v>2016</v>
      </c>
      <c r="B81" s="47" t="s">
        <v>290</v>
      </c>
      <c r="C81" s="47" t="s">
        <v>1611</v>
      </c>
      <c r="D81" s="47" t="s">
        <v>292</v>
      </c>
      <c r="E81" s="54" t="s">
        <v>291</v>
      </c>
    </row>
    <row r="82" spans="1:5" ht="45" x14ac:dyDescent="0.25">
      <c r="A82" s="53">
        <v>2016</v>
      </c>
      <c r="B82" s="47" t="s">
        <v>50</v>
      </c>
      <c r="C82" s="47" t="s">
        <v>1586</v>
      </c>
      <c r="D82" s="47" t="s">
        <v>294</v>
      </c>
      <c r="E82" s="47" t="s">
        <v>293</v>
      </c>
    </row>
    <row r="83" spans="1:5" x14ac:dyDescent="0.25">
      <c r="A83" s="53">
        <v>2016</v>
      </c>
      <c r="B83" s="47" t="s">
        <v>295</v>
      </c>
      <c r="C83" s="47" t="s">
        <v>1586</v>
      </c>
      <c r="D83" s="47" t="s">
        <v>294</v>
      </c>
      <c r="E83" s="47" t="s">
        <v>296</v>
      </c>
    </row>
    <row r="84" spans="1:5" ht="45" x14ac:dyDescent="0.25">
      <c r="A84" s="53">
        <v>2016</v>
      </c>
      <c r="B84" s="47" t="s">
        <v>297</v>
      </c>
      <c r="C84" s="47" t="s">
        <v>1586</v>
      </c>
      <c r="D84" s="47" t="s">
        <v>299</v>
      </c>
      <c r="E84" s="47" t="s">
        <v>298</v>
      </c>
    </row>
    <row r="85" spans="1:5" ht="30" x14ac:dyDescent="0.25">
      <c r="A85" s="53">
        <v>2016</v>
      </c>
      <c r="B85" s="47" t="s">
        <v>300</v>
      </c>
      <c r="C85" s="47" t="s">
        <v>768</v>
      </c>
      <c r="D85" s="47" t="s">
        <v>299</v>
      </c>
      <c r="E85" s="47" t="s">
        <v>301</v>
      </c>
    </row>
    <row r="86" spans="1:5" x14ac:dyDescent="0.25">
      <c r="A86" s="53">
        <v>2016</v>
      </c>
      <c r="B86" s="47" t="s">
        <v>302</v>
      </c>
      <c r="C86" s="47" t="s">
        <v>768</v>
      </c>
      <c r="D86" s="47" t="s">
        <v>299</v>
      </c>
      <c r="E86" s="47" t="s">
        <v>303</v>
      </c>
    </row>
    <row r="87" spans="1:5" x14ac:dyDescent="0.25">
      <c r="A87" s="53">
        <v>2016</v>
      </c>
      <c r="B87" s="47" t="s">
        <v>304</v>
      </c>
      <c r="C87" s="47" t="s">
        <v>768</v>
      </c>
      <c r="D87" s="47" t="s">
        <v>299</v>
      </c>
      <c r="E87" s="47" t="s">
        <v>305</v>
      </c>
    </row>
    <row r="88" spans="1:5" x14ac:dyDescent="0.25">
      <c r="A88" s="53">
        <v>2016</v>
      </c>
      <c r="B88" s="47" t="s">
        <v>306</v>
      </c>
      <c r="C88" s="47" t="s">
        <v>768</v>
      </c>
      <c r="D88" s="47" t="s">
        <v>299</v>
      </c>
      <c r="E88" s="47" t="s">
        <v>307</v>
      </c>
    </row>
    <row r="89" spans="1:5" ht="30" x14ac:dyDescent="0.25">
      <c r="A89" s="53">
        <v>2016</v>
      </c>
      <c r="B89" s="47" t="s">
        <v>308</v>
      </c>
      <c r="C89" s="47" t="s">
        <v>709</v>
      </c>
      <c r="D89" s="47" t="s">
        <v>299</v>
      </c>
      <c r="E89" s="47" t="s">
        <v>309</v>
      </c>
    </row>
    <row r="90" spans="1:5" x14ac:dyDescent="0.25">
      <c r="A90" s="53">
        <v>2016</v>
      </c>
      <c r="B90" s="47" t="s">
        <v>310</v>
      </c>
      <c r="C90" s="47" t="s">
        <v>768</v>
      </c>
      <c r="D90" s="47" t="s">
        <v>299</v>
      </c>
      <c r="E90" s="47" t="s">
        <v>311</v>
      </c>
    </row>
    <row r="91" spans="1:5" ht="30" x14ac:dyDescent="0.25">
      <c r="A91" s="53">
        <v>2016</v>
      </c>
      <c r="B91" s="47" t="s">
        <v>312</v>
      </c>
      <c r="C91" s="47" t="s">
        <v>1590</v>
      </c>
      <c r="D91" s="47" t="s">
        <v>313</v>
      </c>
      <c r="E91" s="47" t="s">
        <v>314</v>
      </c>
    </row>
    <row r="92" spans="1:5" ht="60" x14ac:dyDescent="0.25">
      <c r="A92" s="53">
        <v>2016</v>
      </c>
      <c r="B92" s="47" t="s">
        <v>23</v>
      </c>
      <c r="C92" s="47" t="s">
        <v>1590</v>
      </c>
      <c r="D92" s="47" t="s">
        <v>313</v>
      </c>
      <c r="E92" s="47" t="s">
        <v>315</v>
      </c>
    </row>
    <row r="93" spans="1:5" ht="30" x14ac:dyDescent="0.25">
      <c r="A93" s="53">
        <v>2016</v>
      </c>
      <c r="B93" s="47" t="s">
        <v>103</v>
      </c>
      <c r="C93" s="47" t="s">
        <v>1590</v>
      </c>
      <c r="D93" s="47" t="s">
        <v>313</v>
      </c>
      <c r="E93" s="47" t="s">
        <v>316</v>
      </c>
    </row>
    <row r="94" spans="1:5" ht="30" x14ac:dyDescent="0.25">
      <c r="A94" s="53">
        <v>2016</v>
      </c>
      <c r="B94" s="47" t="s">
        <v>317</v>
      </c>
      <c r="C94" s="47" t="s">
        <v>1590</v>
      </c>
      <c r="D94" s="47" t="s">
        <v>313</v>
      </c>
      <c r="E94" s="47" t="s">
        <v>318</v>
      </c>
    </row>
    <row r="95" spans="1:5" ht="60" x14ac:dyDescent="0.25">
      <c r="A95" s="53">
        <v>2016</v>
      </c>
      <c r="B95" s="47" t="s">
        <v>319</v>
      </c>
      <c r="C95" s="47" t="s">
        <v>1587</v>
      </c>
      <c r="D95" s="47" t="s">
        <v>320</v>
      </c>
      <c r="E95" s="47" t="s">
        <v>321</v>
      </c>
    </row>
    <row r="96" spans="1:5" ht="30" x14ac:dyDescent="0.25">
      <c r="A96" s="53">
        <v>2016</v>
      </c>
      <c r="B96" s="47" t="s">
        <v>322</v>
      </c>
      <c r="C96" s="47" t="s">
        <v>1592</v>
      </c>
      <c r="D96" s="47" t="s">
        <v>320</v>
      </c>
      <c r="E96" s="47" t="s">
        <v>323</v>
      </c>
    </row>
    <row r="97" spans="1:5" x14ac:dyDescent="0.25">
      <c r="A97" s="53">
        <v>2016</v>
      </c>
      <c r="B97" s="47" t="s">
        <v>324</v>
      </c>
      <c r="C97" s="47" t="s">
        <v>817</v>
      </c>
      <c r="D97" s="47" t="s">
        <v>320</v>
      </c>
      <c r="E97" s="47" t="s">
        <v>325</v>
      </c>
    </row>
    <row r="98" spans="1:5" ht="31.5" x14ac:dyDescent="0.25">
      <c r="A98" s="53">
        <v>2016</v>
      </c>
      <c r="B98" s="77" t="s">
        <v>59</v>
      </c>
      <c r="C98" s="78" t="s">
        <v>1610</v>
      </c>
      <c r="D98" s="77" t="s">
        <v>326</v>
      </c>
      <c r="E98" s="61" t="s">
        <v>327</v>
      </c>
    </row>
    <row r="99" spans="1:5" ht="31.5" x14ac:dyDescent="0.25">
      <c r="A99" s="53">
        <v>2016</v>
      </c>
      <c r="B99" s="77"/>
      <c r="C99" s="79"/>
      <c r="D99" s="77"/>
      <c r="E99" s="62" t="s">
        <v>328</v>
      </c>
    </row>
    <row r="100" spans="1:5" ht="60" x14ac:dyDescent="0.25">
      <c r="A100" s="53">
        <v>2016</v>
      </c>
      <c r="B100" s="47" t="s">
        <v>329</v>
      </c>
      <c r="C100" s="47" t="s">
        <v>1590</v>
      </c>
      <c r="D100" s="47" t="s">
        <v>326</v>
      </c>
      <c r="E100" s="47" t="s">
        <v>330</v>
      </c>
    </row>
    <row r="101" spans="1:5" ht="30" x14ac:dyDescent="0.25">
      <c r="A101" s="53">
        <v>2016</v>
      </c>
      <c r="B101" s="47" t="s">
        <v>331</v>
      </c>
      <c r="C101" s="47" t="s">
        <v>706</v>
      </c>
      <c r="D101" s="47" t="s">
        <v>333</v>
      </c>
      <c r="E101" s="47" t="s">
        <v>332</v>
      </c>
    </row>
    <row r="102" spans="1:5" ht="45" x14ac:dyDescent="0.25">
      <c r="A102" s="53">
        <v>2016</v>
      </c>
      <c r="B102" s="47" t="s">
        <v>334</v>
      </c>
      <c r="C102" s="47" t="s">
        <v>706</v>
      </c>
      <c r="D102" s="47" t="s">
        <v>333</v>
      </c>
      <c r="E102" s="47" t="s">
        <v>335</v>
      </c>
    </row>
    <row r="103" spans="1:5" ht="45" x14ac:dyDescent="0.25">
      <c r="A103" s="53">
        <v>2016</v>
      </c>
      <c r="B103" s="47" t="s">
        <v>336</v>
      </c>
      <c r="C103" s="47" t="s">
        <v>706</v>
      </c>
      <c r="D103" s="47" t="s">
        <v>333</v>
      </c>
      <c r="E103" s="47" t="s">
        <v>337</v>
      </c>
    </row>
    <row r="104" spans="1:5" ht="30" x14ac:dyDescent="0.25">
      <c r="A104" s="53">
        <v>2016</v>
      </c>
      <c r="B104" s="47" t="s">
        <v>34</v>
      </c>
      <c r="C104" s="47" t="s">
        <v>706</v>
      </c>
      <c r="D104" s="47" t="s">
        <v>333</v>
      </c>
      <c r="E104" s="47" t="s">
        <v>98</v>
      </c>
    </row>
    <row r="105" spans="1:5" ht="30" x14ac:dyDescent="0.25">
      <c r="A105" s="53">
        <v>2016</v>
      </c>
      <c r="B105" s="47" t="s">
        <v>338</v>
      </c>
      <c r="C105" s="47" t="s">
        <v>706</v>
      </c>
      <c r="D105" s="47" t="s">
        <v>333</v>
      </c>
      <c r="E105" s="47" t="s">
        <v>339</v>
      </c>
    </row>
    <row r="106" spans="1:5" x14ac:dyDescent="0.25">
      <c r="A106" s="53">
        <v>2016</v>
      </c>
      <c r="B106" s="47" t="s">
        <v>340</v>
      </c>
      <c r="C106" s="47" t="s">
        <v>706</v>
      </c>
      <c r="D106" s="47" t="s">
        <v>333</v>
      </c>
      <c r="E106" s="47" t="s">
        <v>341</v>
      </c>
    </row>
    <row r="107" spans="1:5" ht="45" x14ac:dyDescent="0.25">
      <c r="A107" s="53">
        <v>2016</v>
      </c>
      <c r="B107" s="47" t="s">
        <v>342</v>
      </c>
      <c r="C107" s="47" t="s">
        <v>1612</v>
      </c>
      <c r="D107" s="47" t="s">
        <v>333</v>
      </c>
      <c r="E107" s="47" t="s">
        <v>343</v>
      </c>
    </row>
    <row r="108" spans="1:5" ht="30" x14ac:dyDescent="0.25">
      <c r="A108" s="53">
        <v>2016</v>
      </c>
      <c r="B108" s="47" t="s">
        <v>344</v>
      </c>
      <c r="C108" s="47" t="s">
        <v>1613</v>
      </c>
      <c r="D108" s="47" t="s">
        <v>333</v>
      </c>
      <c r="E108" s="47" t="s">
        <v>345</v>
      </c>
    </row>
    <row r="109" spans="1:5" x14ac:dyDescent="0.25">
      <c r="A109" s="53">
        <v>2016</v>
      </c>
      <c r="B109" s="47" t="s">
        <v>346</v>
      </c>
      <c r="C109" s="47" t="s">
        <v>706</v>
      </c>
      <c r="D109" s="47" t="s">
        <v>333</v>
      </c>
      <c r="E109" s="47" t="s">
        <v>347</v>
      </c>
    </row>
    <row r="110" spans="1:5" ht="15.75" x14ac:dyDescent="0.25">
      <c r="A110" s="53">
        <v>2016</v>
      </c>
      <c r="B110" s="47" t="s">
        <v>348</v>
      </c>
      <c r="C110" s="47" t="s">
        <v>1614</v>
      </c>
      <c r="D110" s="47" t="s">
        <v>333</v>
      </c>
      <c r="E110" s="63" t="s">
        <v>349</v>
      </c>
    </row>
    <row r="111" spans="1:5" ht="15.75" x14ac:dyDescent="0.25">
      <c r="A111" s="53">
        <v>2016</v>
      </c>
      <c r="B111" s="47" t="s">
        <v>350</v>
      </c>
      <c r="C111" s="74" t="s">
        <v>1618</v>
      </c>
      <c r="D111" s="47" t="s">
        <v>351</v>
      </c>
      <c r="E111" s="64" t="s">
        <v>352</v>
      </c>
    </row>
    <row r="112" spans="1:5" ht="45" x14ac:dyDescent="0.25">
      <c r="A112" s="53">
        <v>2016</v>
      </c>
      <c r="B112" s="47" t="s">
        <v>353</v>
      </c>
      <c r="C112" s="74" t="s">
        <v>1617</v>
      </c>
      <c r="D112" s="47" t="s">
        <v>351</v>
      </c>
      <c r="E112" s="47" t="s">
        <v>354</v>
      </c>
    </row>
    <row r="113" spans="1:5" ht="105" x14ac:dyDescent="0.25">
      <c r="A113" s="53">
        <v>2016</v>
      </c>
      <c r="B113" s="47" t="s">
        <v>356</v>
      </c>
      <c r="C113" s="74" t="s">
        <v>1615</v>
      </c>
      <c r="D113" s="47" t="s">
        <v>355</v>
      </c>
      <c r="E113" s="47" t="s">
        <v>357</v>
      </c>
    </row>
    <row r="114" spans="1:5" ht="60" x14ac:dyDescent="0.25">
      <c r="A114" s="53">
        <v>2016</v>
      </c>
      <c r="B114" s="47" t="s">
        <v>358</v>
      </c>
      <c r="C114" s="74" t="s">
        <v>1616</v>
      </c>
      <c r="D114" s="47" t="s">
        <v>355</v>
      </c>
      <c r="E114" s="47" t="s">
        <v>359</v>
      </c>
    </row>
    <row r="115" spans="1:5" ht="30" x14ac:dyDescent="0.25">
      <c r="A115" s="53">
        <v>2016</v>
      </c>
      <c r="B115" s="47" t="s">
        <v>360</v>
      </c>
      <c r="C115" s="47" t="s">
        <v>1601</v>
      </c>
      <c r="D115" s="47" t="s">
        <v>355</v>
      </c>
      <c r="E115" s="47" t="s">
        <v>361</v>
      </c>
    </row>
    <row r="116" spans="1:5" ht="60" x14ac:dyDescent="0.25">
      <c r="A116" s="53">
        <v>2016</v>
      </c>
      <c r="B116" s="47" t="s">
        <v>362</v>
      </c>
      <c r="C116" s="47" t="s">
        <v>1601</v>
      </c>
      <c r="D116" s="47" t="s">
        <v>355</v>
      </c>
      <c r="E116" s="47" t="s">
        <v>363</v>
      </c>
    </row>
    <row r="117" spans="1:5" ht="30" x14ac:dyDescent="0.25">
      <c r="A117" s="53">
        <v>2016</v>
      </c>
      <c r="B117" s="47" t="s">
        <v>364</v>
      </c>
      <c r="C117" s="47" t="s">
        <v>1601</v>
      </c>
      <c r="D117" s="47" t="s">
        <v>355</v>
      </c>
      <c r="E117" s="47" t="s">
        <v>365</v>
      </c>
    </row>
    <row r="118" spans="1:5" ht="60" x14ac:dyDescent="0.25">
      <c r="A118" s="53">
        <v>2017</v>
      </c>
      <c r="B118" s="47" t="s">
        <v>18</v>
      </c>
      <c r="C118" s="47" t="s">
        <v>1587</v>
      </c>
      <c r="D118" s="47" t="s">
        <v>85</v>
      </c>
      <c r="E118" s="47" t="s">
        <v>238</v>
      </c>
    </row>
    <row r="119" spans="1:5" x14ac:dyDescent="0.25">
      <c r="A119" s="53">
        <v>2017</v>
      </c>
      <c r="B119" s="47" t="s">
        <v>290</v>
      </c>
      <c r="C119" s="47" t="s">
        <v>1611</v>
      </c>
      <c r="D119" s="47" t="s">
        <v>85</v>
      </c>
      <c r="E119" s="54" t="s">
        <v>291</v>
      </c>
    </row>
    <row r="120" spans="1:5" ht="45" x14ac:dyDescent="0.25">
      <c r="A120" s="53">
        <v>2017</v>
      </c>
      <c r="B120" s="47" t="s">
        <v>371</v>
      </c>
      <c r="C120" s="47" t="s">
        <v>1586</v>
      </c>
      <c r="D120" s="47" t="s">
        <v>86</v>
      </c>
      <c r="E120" s="47" t="s">
        <v>293</v>
      </c>
    </row>
    <row r="121" spans="1:5" x14ac:dyDescent="0.25">
      <c r="A121" s="53">
        <v>2017</v>
      </c>
      <c r="B121" s="47" t="s">
        <v>295</v>
      </c>
      <c r="C121" s="47" t="s">
        <v>1586</v>
      </c>
      <c r="D121" s="47" t="s">
        <v>86</v>
      </c>
      <c r="E121" s="47" t="s">
        <v>296</v>
      </c>
    </row>
    <row r="122" spans="1:5" ht="30" x14ac:dyDescent="0.25">
      <c r="A122" s="53">
        <v>2017</v>
      </c>
      <c r="B122" s="47" t="s">
        <v>300</v>
      </c>
      <c r="C122" s="47" t="s">
        <v>1586</v>
      </c>
      <c r="D122" s="47" t="s">
        <v>87</v>
      </c>
      <c r="E122" s="47" t="s">
        <v>372</v>
      </c>
    </row>
    <row r="123" spans="1:5" x14ac:dyDescent="0.25">
      <c r="A123" s="53">
        <v>2017</v>
      </c>
      <c r="B123" s="47" t="s">
        <v>302</v>
      </c>
      <c r="C123" s="47" t="s">
        <v>768</v>
      </c>
      <c r="D123" s="47" t="s">
        <v>87</v>
      </c>
      <c r="E123" s="47" t="s">
        <v>373</v>
      </c>
    </row>
    <row r="124" spans="1:5" ht="30" x14ac:dyDescent="0.25">
      <c r="A124" s="53">
        <v>2017</v>
      </c>
      <c r="B124" s="47" t="s">
        <v>308</v>
      </c>
      <c r="C124" s="47" t="s">
        <v>709</v>
      </c>
      <c r="D124" s="47" t="s">
        <v>87</v>
      </c>
      <c r="E124" s="47" t="s">
        <v>309</v>
      </c>
    </row>
    <row r="125" spans="1:5" ht="30" x14ac:dyDescent="0.25">
      <c r="A125" s="53">
        <v>2017</v>
      </c>
      <c r="B125" s="47" t="s">
        <v>374</v>
      </c>
      <c r="C125" s="47"/>
      <c r="D125" s="47" t="s">
        <v>87</v>
      </c>
      <c r="E125" s="47" t="s">
        <v>375</v>
      </c>
    </row>
    <row r="126" spans="1:5" ht="30" x14ac:dyDescent="0.25">
      <c r="A126" s="53">
        <v>2017</v>
      </c>
      <c r="B126" s="47" t="s">
        <v>376</v>
      </c>
      <c r="C126" s="47"/>
      <c r="D126" s="47" t="s">
        <v>87</v>
      </c>
      <c r="E126" s="47" t="s">
        <v>377</v>
      </c>
    </row>
    <row r="127" spans="1:5" ht="45" x14ac:dyDescent="0.25">
      <c r="A127" s="53">
        <v>2017</v>
      </c>
      <c r="B127" s="47" t="s">
        <v>378</v>
      </c>
      <c r="C127" s="47"/>
      <c r="D127" s="47" t="s">
        <v>87</v>
      </c>
      <c r="E127" s="47" t="s">
        <v>239</v>
      </c>
    </row>
    <row r="128" spans="1:5" ht="48.75" customHeight="1" x14ac:dyDescent="0.25">
      <c r="A128" s="53">
        <v>2017</v>
      </c>
      <c r="B128" s="47" t="s">
        <v>1619</v>
      </c>
      <c r="C128" s="47" t="s">
        <v>1590</v>
      </c>
      <c r="D128" s="47" t="s">
        <v>88</v>
      </c>
      <c r="E128" s="47" t="s">
        <v>380</v>
      </c>
    </row>
    <row r="129" spans="1:5" ht="75" x14ac:dyDescent="0.25">
      <c r="A129" s="53">
        <v>2017</v>
      </c>
      <c r="B129" s="47" t="s">
        <v>104</v>
      </c>
      <c r="C129" s="47" t="s">
        <v>1590</v>
      </c>
      <c r="D129" s="47" t="s">
        <v>88</v>
      </c>
      <c r="E129" s="47" t="s">
        <v>383</v>
      </c>
    </row>
    <row r="130" spans="1:5" ht="90" x14ac:dyDescent="0.25">
      <c r="A130" s="53">
        <v>2017</v>
      </c>
      <c r="B130" s="47" t="s">
        <v>384</v>
      </c>
      <c r="C130" s="47" t="s">
        <v>1590</v>
      </c>
      <c r="D130" s="47" t="s">
        <v>88</v>
      </c>
      <c r="E130" s="47" t="s">
        <v>385</v>
      </c>
    </row>
    <row r="131" spans="1:5" ht="120" x14ac:dyDescent="0.25">
      <c r="A131" s="53">
        <v>2017</v>
      </c>
      <c r="B131" s="47" t="s">
        <v>386</v>
      </c>
      <c r="C131" s="47"/>
      <c r="D131" s="47" t="s">
        <v>88</v>
      </c>
      <c r="E131" s="47" t="s">
        <v>387</v>
      </c>
    </row>
    <row r="132" spans="1:5" ht="45" x14ac:dyDescent="0.25">
      <c r="A132" s="53">
        <v>2017</v>
      </c>
      <c r="B132" s="47" t="s">
        <v>23</v>
      </c>
      <c r="C132" s="47" t="s">
        <v>1590</v>
      </c>
      <c r="D132" s="47" t="s">
        <v>88</v>
      </c>
      <c r="E132" s="47" t="s">
        <v>24</v>
      </c>
    </row>
    <row r="133" spans="1:5" ht="45" x14ac:dyDescent="0.25">
      <c r="A133" s="53">
        <v>2017</v>
      </c>
      <c r="B133" s="47" t="s">
        <v>319</v>
      </c>
      <c r="C133" s="47" t="s">
        <v>1587</v>
      </c>
      <c r="D133" s="47" t="s">
        <v>89</v>
      </c>
      <c r="E133" s="47" t="s">
        <v>388</v>
      </c>
    </row>
    <row r="134" spans="1:5" ht="30" x14ac:dyDescent="0.25">
      <c r="A134" s="53">
        <v>2017</v>
      </c>
      <c r="B134" s="47" t="s">
        <v>389</v>
      </c>
      <c r="C134" s="47" t="s">
        <v>1592</v>
      </c>
      <c r="D134" s="47" t="s">
        <v>89</v>
      </c>
      <c r="E134" s="47" t="s">
        <v>390</v>
      </c>
    </row>
    <row r="135" spans="1:5" ht="47.25" x14ac:dyDescent="0.25">
      <c r="A135" s="53">
        <v>2017</v>
      </c>
      <c r="B135" s="47" t="s">
        <v>391</v>
      </c>
      <c r="C135" s="47"/>
      <c r="D135" s="47" t="s">
        <v>89</v>
      </c>
      <c r="E135" s="65" t="s">
        <v>392</v>
      </c>
    </row>
    <row r="136" spans="1:5" ht="63" x14ac:dyDescent="0.25">
      <c r="A136" s="53">
        <v>2017</v>
      </c>
      <c r="B136" s="47" t="s">
        <v>393</v>
      </c>
      <c r="C136" s="47"/>
      <c r="D136" s="47" t="s">
        <v>89</v>
      </c>
      <c r="E136" s="66" t="s">
        <v>394</v>
      </c>
    </row>
    <row r="137" spans="1:5" ht="75" x14ac:dyDescent="0.25">
      <c r="A137" s="53">
        <v>2017</v>
      </c>
      <c r="B137" s="47" t="s">
        <v>395</v>
      </c>
      <c r="C137" s="47"/>
      <c r="D137" s="47" t="s">
        <v>89</v>
      </c>
      <c r="E137" s="47" t="s">
        <v>396</v>
      </c>
    </row>
    <row r="138" spans="1:5" ht="75" x14ac:dyDescent="0.25">
      <c r="A138" s="53">
        <v>2017</v>
      </c>
      <c r="B138" s="47" t="s">
        <v>53</v>
      </c>
      <c r="C138" s="47"/>
      <c r="D138" s="47" t="s">
        <v>89</v>
      </c>
      <c r="E138" s="47" t="s">
        <v>397</v>
      </c>
    </row>
    <row r="139" spans="1:5" ht="45" x14ac:dyDescent="0.25">
      <c r="A139" s="53">
        <v>2017</v>
      </c>
      <c r="B139" s="47" t="s">
        <v>398</v>
      </c>
      <c r="C139" s="47"/>
      <c r="D139" s="47" t="s">
        <v>89</v>
      </c>
      <c r="E139" s="47" t="s">
        <v>399</v>
      </c>
    </row>
    <row r="140" spans="1:5" ht="30" x14ac:dyDescent="0.25">
      <c r="A140" s="53">
        <v>2017</v>
      </c>
      <c r="B140" s="47" t="s">
        <v>400</v>
      </c>
      <c r="C140" s="47"/>
      <c r="D140" s="47" t="s">
        <v>89</v>
      </c>
      <c r="E140" s="47" t="s">
        <v>401</v>
      </c>
    </row>
    <row r="141" spans="1:5" ht="30" x14ac:dyDescent="0.25">
      <c r="A141" s="53">
        <v>2017</v>
      </c>
      <c r="B141" s="47" t="s">
        <v>402</v>
      </c>
      <c r="C141" s="47"/>
      <c r="D141" s="47" t="s">
        <v>89</v>
      </c>
      <c r="E141" s="47" t="s">
        <v>403</v>
      </c>
    </row>
    <row r="142" spans="1:5" ht="60" x14ac:dyDescent="0.25">
      <c r="A142" s="53">
        <v>2017</v>
      </c>
      <c r="B142" s="47" t="s">
        <v>59</v>
      </c>
      <c r="C142" s="75" t="s">
        <v>1610</v>
      </c>
      <c r="D142" s="47" t="s">
        <v>90</v>
      </c>
      <c r="E142" s="47" t="s">
        <v>404</v>
      </c>
    </row>
    <row r="143" spans="1:5" ht="30" x14ac:dyDescent="0.25">
      <c r="A143" s="53">
        <v>2017</v>
      </c>
      <c r="B143" s="47" t="s">
        <v>329</v>
      </c>
      <c r="C143" s="75" t="s">
        <v>1590</v>
      </c>
      <c r="D143" s="47" t="s">
        <v>90</v>
      </c>
      <c r="E143" s="47" t="s">
        <v>405</v>
      </c>
    </row>
    <row r="144" spans="1:5" ht="22.5" customHeight="1" x14ac:dyDescent="0.25">
      <c r="A144" s="53">
        <v>2017</v>
      </c>
      <c r="B144" s="47" t="s">
        <v>331</v>
      </c>
      <c r="C144" s="47" t="s">
        <v>706</v>
      </c>
      <c r="D144" s="47" t="s">
        <v>92</v>
      </c>
      <c r="E144" s="47" t="s">
        <v>332</v>
      </c>
    </row>
    <row r="145" spans="1:5" ht="35.25" customHeight="1" x14ac:dyDescent="0.25">
      <c r="A145" s="53">
        <v>2017</v>
      </c>
      <c r="B145" s="47" t="s">
        <v>334</v>
      </c>
      <c r="C145" s="47" t="s">
        <v>706</v>
      </c>
      <c r="D145" s="47" t="s">
        <v>92</v>
      </c>
      <c r="E145" s="47" t="s">
        <v>406</v>
      </c>
    </row>
    <row r="146" spans="1:5" ht="45" x14ac:dyDescent="0.25">
      <c r="A146" s="53">
        <v>2017</v>
      </c>
      <c r="B146" s="47" t="s">
        <v>336</v>
      </c>
      <c r="C146" s="47" t="s">
        <v>706</v>
      </c>
      <c r="D146" s="47" t="s">
        <v>92</v>
      </c>
      <c r="E146" s="47" t="s">
        <v>407</v>
      </c>
    </row>
    <row r="147" spans="1:5" ht="30" x14ac:dyDescent="0.25">
      <c r="A147" s="53">
        <v>2017</v>
      </c>
      <c r="B147" s="47" t="s">
        <v>34</v>
      </c>
      <c r="C147" s="47" t="s">
        <v>706</v>
      </c>
      <c r="D147" s="47" t="s">
        <v>92</v>
      </c>
      <c r="E147" s="63" t="s">
        <v>78</v>
      </c>
    </row>
    <row r="148" spans="1:5" ht="31.5" x14ac:dyDescent="0.25">
      <c r="A148" s="53">
        <v>2017</v>
      </c>
      <c r="B148" s="47" t="s">
        <v>338</v>
      </c>
      <c r="C148" s="47" t="s">
        <v>706</v>
      </c>
      <c r="D148" s="47" t="s">
        <v>92</v>
      </c>
      <c r="E148" s="64" t="s">
        <v>408</v>
      </c>
    </row>
    <row r="149" spans="1:5" ht="21.75" customHeight="1" x14ac:dyDescent="0.25">
      <c r="A149" s="53">
        <v>2017</v>
      </c>
      <c r="B149" s="47" t="s">
        <v>409</v>
      </c>
      <c r="C149" s="47" t="s">
        <v>706</v>
      </c>
      <c r="D149" s="47" t="s">
        <v>92</v>
      </c>
      <c r="E149" s="47" t="s">
        <v>341</v>
      </c>
    </row>
    <row r="150" spans="1:5" ht="45" x14ac:dyDescent="0.25">
      <c r="A150" s="53">
        <v>2017</v>
      </c>
      <c r="B150" s="47" t="s">
        <v>410</v>
      </c>
      <c r="C150" s="47" t="s">
        <v>1612</v>
      </c>
      <c r="D150" s="47" t="s">
        <v>92</v>
      </c>
      <c r="E150" s="47" t="s">
        <v>411</v>
      </c>
    </row>
    <row r="151" spans="1:5" ht="30" x14ac:dyDescent="0.25">
      <c r="A151" s="53">
        <v>2017</v>
      </c>
      <c r="B151" s="47" t="s">
        <v>344</v>
      </c>
      <c r="C151" s="47" t="s">
        <v>1613</v>
      </c>
      <c r="D151" s="47" t="s">
        <v>92</v>
      </c>
      <c r="E151" s="47" t="s">
        <v>345</v>
      </c>
    </row>
    <row r="152" spans="1:5" x14ac:dyDescent="0.25">
      <c r="A152" s="53">
        <v>2017</v>
      </c>
      <c r="B152" s="47" t="s">
        <v>412</v>
      </c>
      <c r="C152" s="47" t="s">
        <v>706</v>
      </c>
      <c r="D152" s="47" t="s">
        <v>92</v>
      </c>
      <c r="E152" s="47" t="s">
        <v>347</v>
      </c>
    </row>
    <row r="153" spans="1:5" x14ac:dyDescent="0.2">
      <c r="A153" s="53">
        <v>2017</v>
      </c>
      <c r="B153" s="67" t="s">
        <v>348</v>
      </c>
      <c r="C153" s="47" t="s">
        <v>1614</v>
      </c>
      <c r="D153" s="47" t="s">
        <v>92</v>
      </c>
      <c r="E153" s="67" t="s">
        <v>413</v>
      </c>
    </row>
    <row r="154" spans="1:5" ht="30" x14ac:dyDescent="0.25">
      <c r="A154" s="53">
        <v>2017</v>
      </c>
      <c r="B154" s="47" t="s">
        <v>414</v>
      </c>
      <c r="C154" s="47" t="s">
        <v>768</v>
      </c>
      <c r="D154" s="47" t="s">
        <v>92</v>
      </c>
      <c r="E154" s="47" t="s">
        <v>415</v>
      </c>
    </row>
    <row r="155" spans="1:5" ht="30" x14ac:dyDescent="0.25">
      <c r="A155" s="53">
        <v>2017</v>
      </c>
      <c r="B155" s="47" t="s">
        <v>416</v>
      </c>
      <c r="C155" s="47" t="s">
        <v>709</v>
      </c>
      <c r="D155" s="47" t="s">
        <v>92</v>
      </c>
      <c r="E155" s="47" t="s">
        <v>309</v>
      </c>
    </row>
    <row r="156" spans="1:5" ht="45" x14ac:dyDescent="0.25">
      <c r="A156" s="53">
        <v>2017</v>
      </c>
      <c r="B156" s="47" t="s">
        <v>417</v>
      </c>
      <c r="C156" s="47"/>
      <c r="D156" s="47" t="s">
        <v>92</v>
      </c>
      <c r="E156" s="47" t="s">
        <v>418</v>
      </c>
    </row>
    <row r="157" spans="1:5" ht="30" x14ac:dyDescent="0.25">
      <c r="A157" s="53">
        <v>2017</v>
      </c>
      <c r="B157" s="47" t="s">
        <v>353</v>
      </c>
      <c r="C157" s="74" t="s">
        <v>1617</v>
      </c>
      <c r="D157" s="47" t="s">
        <v>93</v>
      </c>
      <c r="E157" s="47" t="s">
        <v>419</v>
      </c>
    </row>
    <row r="158" spans="1:5" ht="75" x14ac:dyDescent="0.25">
      <c r="A158" s="53">
        <v>2017</v>
      </c>
      <c r="B158" s="47" t="s">
        <v>356</v>
      </c>
      <c r="C158" s="74" t="s">
        <v>1615</v>
      </c>
      <c r="D158" s="47" t="s">
        <v>101</v>
      </c>
      <c r="E158" s="47" t="s">
        <v>420</v>
      </c>
    </row>
    <row r="159" spans="1:5" ht="45" x14ac:dyDescent="0.25">
      <c r="A159" s="53">
        <v>2017</v>
      </c>
      <c r="B159" s="47" t="s">
        <v>358</v>
      </c>
      <c r="C159" s="74" t="s">
        <v>1616</v>
      </c>
      <c r="D159" s="47" t="s">
        <v>101</v>
      </c>
      <c r="E159" s="47" t="s">
        <v>421</v>
      </c>
    </row>
    <row r="160" spans="1:5" x14ac:dyDescent="0.2">
      <c r="A160" s="53">
        <v>2017</v>
      </c>
      <c r="B160" s="67" t="s">
        <v>360</v>
      </c>
      <c r="C160" s="47" t="s">
        <v>1601</v>
      </c>
      <c r="D160" s="47" t="s">
        <v>101</v>
      </c>
      <c r="E160" s="47" t="s">
        <v>422</v>
      </c>
    </row>
    <row r="161" spans="1:5" ht="30" x14ac:dyDescent="0.25">
      <c r="A161" s="53">
        <v>2017</v>
      </c>
      <c r="B161" s="47" t="s">
        <v>362</v>
      </c>
      <c r="C161" s="47" t="s">
        <v>1601</v>
      </c>
      <c r="D161" s="47" t="s">
        <v>101</v>
      </c>
      <c r="E161" s="47" t="s">
        <v>423</v>
      </c>
    </row>
    <row r="162" spans="1:5" ht="30" x14ac:dyDescent="0.25">
      <c r="A162" s="53">
        <v>2017</v>
      </c>
      <c r="B162" s="47" t="s">
        <v>424</v>
      </c>
      <c r="C162" s="47"/>
      <c r="D162" s="47" t="s">
        <v>101</v>
      </c>
      <c r="E162" s="47" t="s">
        <v>425</v>
      </c>
    </row>
    <row r="163" spans="1:5" ht="30" x14ac:dyDescent="0.25">
      <c r="A163" s="53">
        <v>2017</v>
      </c>
      <c r="B163" s="47" t="s">
        <v>364</v>
      </c>
      <c r="C163" s="47" t="s">
        <v>1601</v>
      </c>
      <c r="D163" s="47" t="s">
        <v>101</v>
      </c>
      <c r="E163" s="47" t="s">
        <v>365</v>
      </c>
    </row>
    <row r="164" spans="1:5" ht="30" x14ac:dyDescent="0.25">
      <c r="A164" s="53">
        <v>2017</v>
      </c>
      <c r="B164" s="47" t="s">
        <v>42</v>
      </c>
      <c r="C164" s="47"/>
      <c r="D164" s="47" t="s">
        <v>101</v>
      </c>
      <c r="E164" s="47" t="s">
        <v>426</v>
      </c>
    </row>
    <row r="165" spans="1:5" ht="60" x14ac:dyDescent="0.25">
      <c r="A165" s="53">
        <v>2017</v>
      </c>
      <c r="B165" s="47" t="s">
        <v>427</v>
      </c>
      <c r="C165" s="47"/>
      <c r="D165" s="47" t="s">
        <v>101</v>
      </c>
      <c r="E165" s="47" t="s">
        <v>428</v>
      </c>
    </row>
    <row r="166" spans="1:5" ht="30" x14ac:dyDescent="0.25">
      <c r="A166" s="53">
        <v>2018</v>
      </c>
      <c r="B166" s="55" t="s">
        <v>18</v>
      </c>
      <c r="C166" s="47" t="s">
        <v>1587</v>
      </c>
      <c r="D166" s="56" t="s">
        <v>85</v>
      </c>
      <c r="E166" s="55" t="s">
        <v>19</v>
      </c>
    </row>
    <row r="167" spans="1:5" x14ac:dyDescent="0.25">
      <c r="A167" s="53">
        <v>2018</v>
      </c>
      <c r="B167" s="55" t="s">
        <v>290</v>
      </c>
      <c r="C167" s="47" t="s">
        <v>1611</v>
      </c>
      <c r="D167" s="56" t="s">
        <v>85</v>
      </c>
      <c r="E167" s="55" t="s">
        <v>433</v>
      </c>
    </row>
    <row r="168" spans="1:5" x14ac:dyDescent="0.25">
      <c r="A168" s="53">
        <v>2018</v>
      </c>
      <c r="B168" s="55" t="s">
        <v>431</v>
      </c>
      <c r="C168" s="55"/>
      <c r="D168" s="56" t="s">
        <v>85</v>
      </c>
      <c r="E168" s="55" t="s">
        <v>434</v>
      </c>
    </row>
    <row r="169" spans="1:5" ht="45" x14ac:dyDescent="0.25">
      <c r="A169" s="53">
        <v>2018</v>
      </c>
      <c r="B169" s="55" t="s">
        <v>432</v>
      </c>
      <c r="C169" s="55"/>
      <c r="D169" s="56" t="s">
        <v>85</v>
      </c>
      <c r="E169" s="55" t="s">
        <v>435</v>
      </c>
    </row>
    <row r="170" spans="1:5" ht="45" x14ac:dyDescent="0.25">
      <c r="A170" s="53">
        <v>2018</v>
      </c>
      <c r="B170" s="55" t="s">
        <v>50</v>
      </c>
      <c r="C170" s="47" t="s">
        <v>1586</v>
      </c>
      <c r="D170" s="68" t="s">
        <v>86</v>
      </c>
      <c r="E170" s="55" t="s">
        <v>293</v>
      </c>
    </row>
    <row r="171" spans="1:5" x14ac:dyDescent="0.25">
      <c r="A171" s="53">
        <v>2018</v>
      </c>
      <c r="B171" s="55" t="s">
        <v>295</v>
      </c>
      <c r="C171" s="47" t="s">
        <v>1586</v>
      </c>
      <c r="D171" s="68" t="s">
        <v>86</v>
      </c>
      <c r="E171" s="55" t="s">
        <v>296</v>
      </c>
    </row>
    <row r="172" spans="1:5" x14ac:dyDescent="0.25">
      <c r="A172" s="53">
        <v>2018</v>
      </c>
      <c r="B172" s="55" t="s">
        <v>51</v>
      </c>
      <c r="C172" s="55"/>
      <c r="D172" s="68" t="s">
        <v>86</v>
      </c>
      <c r="E172" s="55" t="s">
        <v>437</v>
      </c>
    </row>
    <row r="173" spans="1:5" ht="30" x14ac:dyDescent="0.25">
      <c r="A173" s="53">
        <v>2018</v>
      </c>
      <c r="B173" s="55" t="s">
        <v>53</v>
      </c>
      <c r="C173" s="55"/>
      <c r="D173" s="68" t="s">
        <v>86</v>
      </c>
      <c r="E173" s="55" t="s">
        <v>438</v>
      </c>
    </row>
    <row r="174" spans="1:5" ht="30" x14ac:dyDescent="0.25">
      <c r="A174" s="53">
        <v>2018</v>
      </c>
      <c r="B174" s="55" t="s">
        <v>436</v>
      </c>
      <c r="C174" s="55"/>
      <c r="D174" s="68" t="s">
        <v>86</v>
      </c>
      <c r="E174" s="55" t="s">
        <v>439</v>
      </c>
    </row>
    <row r="175" spans="1:5" ht="30" x14ac:dyDescent="0.25">
      <c r="A175" s="53">
        <v>2018</v>
      </c>
      <c r="B175" s="55" t="s">
        <v>308</v>
      </c>
      <c r="C175" s="47" t="s">
        <v>709</v>
      </c>
      <c r="D175" s="68" t="s">
        <v>87</v>
      </c>
      <c r="E175" s="55" t="s">
        <v>309</v>
      </c>
    </row>
    <row r="176" spans="1:5" ht="30" x14ac:dyDescent="0.25">
      <c r="A176" s="53">
        <v>2018</v>
      </c>
      <c r="B176" s="55" t="s">
        <v>374</v>
      </c>
      <c r="C176" s="55"/>
      <c r="D176" s="68" t="s">
        <v>87</v>
      </c>
      <c r="E176" s="55" t="s">
        <v>440</v>
      </c>
    </row>
    <row r="177" spans="1:5" ht="30" x14ac:dyDescent="0.25">
      <c r="A177" s="53">
        <v>2018</v>
      </c>
      <c r="B177" s="55" t="s">
        <v>54</v>
      </c>
      <c r="C177" s="55"/>
      <c r="D177" s="68" t="s">
        <v>87</v>
      </c>
      <c r="E177" s="55" t="s">
        <v>441</v>
      </c>
    </row>
    <row r="178" spans="1:5" x14ac:dyDescent="0.25">
      <c r="A178" s="53">
        <v>2018</v>
      </c>
      <c r="B178" s="55" t="s">
        <v>302</v>
      </c>
      <c r="C178" s="55" t="s">
        <v>768</v>
      </c>
      <c r="D178" s="68" t="s">
        <v>87</v>
      </c>
      <c r="E178" s="55" t="s">
        <v>442</v>
      </c>
    </row>
    <row r="179" spans="1:5" ht="30" x14ac:dyDescent="0.25">
      <c r="A179" s="53">
        <v>2018</v>
      </c>
      <c r="B179" s="55" t="s">
        <v>312</v>
      </c>
      <c r="C179" s="47" t="s">
        <v>1590</v>
      </c>
      <c r="D179" s="68" t="s">
        <v>88</v>
      </c>
      <c r="E179" s="55" t="s">
        <v>314</v>
      </c>
    </row>
    <row r="180" spans="1:5" ht="45" x14ac:dyDescent="0.25">
      <c r="A180" s="53">
        <v>2018</v>
      </c>
      <c r="B180" s="55" t="s">
        <v>23</v>
      </c>
      <c r="C180" s="47" t="s">
        <v>1590</v>
      </c>
      <c r="D180" s="68" t="s">
        <v>88</v>
      </c>
      <c r="E180" s="55" t="s">
        <v>24</v>
      </c>
    </row>
    <row r="181" spans="1:5" ht="45" x14ac:dyDescent="0.25">
      <c r="A181" s="53">
        <v>2018</v>
      </c>
      <c r="B181" s="56" t="s">
        <v>319</v>
      </c>
      <c r="C181" s="47" t="s">
        <v>1587</v>
      </c>
      <c r="D181" s="68" t="s">
        <v>89</v>
      </c>
      <c r="E181" s="56" t="s">
        <v>388</v>
      </c>
    </row>
    <row r="182" spans="1:5" ht="45" x14ac:dyDescent="0.25">
      <c r="A182" s="53">
        <v>2018</v>
      </c>
      <c r="B182" s="56" t="s">
        <v>59</v>
      </c>
      <c r="C182" s="75" t="s">
        <v>1610</v>
      </c>
      <c r="D182" s="56" t="s">
        <v>90</v>
      </c>
      <c r="E182" s="56" t="s">
        <v>443</v>
      </c>
    </row>
    <row r="183" spans="1:5" ht="37.5" customHeight="1" x14ac:dyDescent="0.25">
      <c r="A183" s="53">
        <v>2018</v>
      </c>
      <c r="B183" s="55" t="s">
        <v>334</v>
      </c>
      <c r="C183" s="47" t="s">
        <v>706</v>
      </c>
      <c r="D183" s="56" t="s">
        <v>92</v>
      </c>
      <c r="E183" s="55" t="s">
        <v>406</v>
      </c>
    </row>
    <row r="184" spans="1:5" ht="45" x14ac:dyDescent="0.25">
      <c r="A184" s="53">
        <v>2018</v>
      </c>
      <c r="B184" s="55" t="s">
        <v>336</v>
      </c>
      <c r="C184" s="47" t="s">
        <v>706</v>
      </c>
      <c r="D184" s="56" t="s">
        <v>92</v>
      </c>
      <c r="E184" s="55" t="s">
        <v>445</v>
      </c>
    </row>
    <row r="185" spans="1:5" ht="30" x14ac:dyDescent="0.25">
      <c r="A185" s="53">
        <v>2018</v>
      </c>
      <c r="B185" s="55" t="s">
        <v>34</v>
      </c>
      <c r="C185" s="47" t="s">
        <v>706</v>
      </c>
      <c r="D185" s="56" t="s">
        <v>92</v>
      </c>
      <c r="E185" s="55" t="s">
        <v>446</v>
      </c>
    </row>
    <row r="186" spans="1:5" x14ac:dyDescent="0.25">
      <c r="A186" s="53">
        <v>2018</v>
      </c>
      <c r="B186" s="55" t="s">
        <v>444</v>
      </c>
      <c r="C186" s="47" t="s">
        <v>706</v>
      </c>
      <c r="D186" s="56" t="s">
        <v>92</v>
      </c>
      <c r="E186" s="55" t="s">
        <v>341</v>
      </c>
    </row>
    <row r="187" spans="1:5" ht="45" x14ac:dyDescent="0.25">
      <c r="A187" s="53">
        <v>2018</v>
      </c>
      <c r="B187" s="55" t="s">
        <v>342</v>
      </c>
      <c r="C187" s="47" t="s">
        <v>1612</v>
      </c>
      <c r="D187" s="56" t="s">
        <v>92</v>
      </c>
      <c r="E187" s="55" t="s">
        <v>343</v>
      </c>
    </row>
    <row r="188" spans="1:5" x14ac:dyDescent="0.25">
      <c r="A188" s="53">
        <v>2018</v>
      </c>
      <c r="B188" s="55" t="s">
        <v>412</v>
      </c>
      <c r="C188" s="47" t="s">
        <v>706</v>
      </c>
      <c r="D188" s="56" t="s">
        <v>92</v>
      </c>
      <c r="E188" s="55" t="s">
        <v>347</v>
      </c>
    </row>
    <row r="189" spans="1:5" x14ac:dyDescent="0.25">
      <c r="A189" s="53">
        <v>2018</v>
      </c>
      <c r="B189" s="55" t="s">
        <v>348</v>
      </c>
      <c r="C189" s="47" t="s">
        <v>1614</v>
      </c>
      <c r="D189" s="56" t="s">
        <v>92</v>
      </c>
      <c r="E189" s="55" t="s">
        <v>413</v>
      </c>
    </row>
    <row r="190" spans="1:5" ht="75" x14ac:dyDescent="0.25">
      <c r="A190" s="53">
        <v>2018</v>
      </c>
      <c r="B190" s="55" t="s">
        <v>356</v>
      </c>
      <c r="C190" s="74" t="s">
        <v>1615</v>
      </c>
      <c r="D190" s="68" t="s">
        <v>94</v>
      </c>
      <c r="E190" s="55" t="s">
        <v>420</v>
      </c>
    </row>
    <row r="191" spans="1:5" ht="30" x14ac:dyDescent="0.25">
      <c r="A191" s="53">
        <v>2018</v>
      </c>
      <c r="B191" s="55" t="s">
        <v>362</v>
      </c>
      <c r="C191" s="47" t="s">
        <v>1601</v>
      </c>
      <c r="D191" s="68" t="s">
        <v>94</v>
      </c>
      <c r="E191" s="55" t="s">
        <v>447</v>
      </c>
    </row>
    <row r="192" spans="1:5" ht="30" x14ac:dyDescent="0.25">
      <c r="A192" s="53">
        <v>2019</v>
      </c>
      <c r="B192" s="55" t="s">
        <v>451</v>
      </c>
      <c r="C192" s="55"/>
      <c r="D192" s="56" t="s">
        <v>469</v>
      </c>
      <c r="E192" s="55" t="s">
        <v>475</v>
      </c>
    </row>
    <row r="193" spans="1:5" ht="30" x14ac:dyDescent="0.25">
      <c r="A193" s="53">
        <v>2019</v>
      </c>
      <c r="B193" s="55" t="s">
        <v>431</v>
      </c>
      <c r="C193" s="55"/>
      <c r="D193" s="56" t="s">
        <v>320</v>
      </c>
      <c r="E193" s="55" t="s">
        <v>458</v>
      </c>
    </row>
    <row r="194" spans="1:5" ht="60" x14ac:dyDescent="0.25">
      <c r="A194" s="53">
        <v>2019</v>
      </c>
      <c r="B194" s="55" t="s">
        <v>18</v>
      </c>
      <c r="C194" s="55"/>
      <c r="D194" s="56" t="s">
        <v>455</v>
      </c>
      <c r="E194" s="55" t="s">
        <v>457</v>
      </c>
    </row>
    <row r="195" spans="1:5" ht="30" x14ac:dyDescent="0.25">
      <c r="A195" s="53">
        <v>2019</v>
      </c>
      <c r="B195" s="55" t="s">
        <v>414</v>
      </c>
      <c r="C195" s="55"/>
      <c r="D195" s="56" t="s">
        <v>472</v>
      </c>
      <c r="E195" s="55" t="s">
        <v>415</v>
      </c>
    </row>
    <row r="196" spans="1:5" ht="30" x14ac:dyDescent="0.25">
      <c r="A196" s="53">
        <v>2019</v>
      </c>
      <c r="B196" s="55" t="s">
        <v>58</v>
      </c>
      <c r="C196" s="55"/>
      <c r="D196" s="68" t="s">
        <v>320</v>
      </c>
      <c r="E196" s="55" t="s">
        <v>76</v>
      </c>
    </row>
    <row r="197" spans="1:5" ht="30" x14ac:dyDescent="0.25">
      <c r="A197" s="53">
        <v>2019</v>
      </c>
      <c r="B197" s="55" t="s">
        <v>103</v>
      </c>
      <c r="C197" s="55"/>
      <c r="D197" s="68" t="s">
        <v>313</v>
      </c>
      <c r="E197" s="55" t="s">
        <v>316</v>
      </c>
    </row>
    <row r="198" spans="1:5" ht="30" x14ac:dyDescent="0.25">
      <c r="A198" s="53">
        <v>2019</v>
      </c>
      <c r="B198" s="55" t="s">
        <v>453</v>
      </c>
      <c r="C198" s="55"/>
      <c r="D198" s="68" t="s">
        <v>456</v>
      </c>
      <c r="E198" s="55" t="s">
        <v>467</v>
      </c>
    </row>
    <row r="199" spans="1:5" ht="30" x14ac:dyDescent="0.25">
      <c r="A199" s="53">
        <v>2019</v>
      </c>
      <c r="B199" s="55" t="s">
        <v>113</v>
      </c>
      <c r="C199" s="55"/>
      <c r="D199" s="68" t="s">
        <v>320</v>
      </c>
      <c r="E199" s="55" t="s">
        <v>476</v>
      </c>
    </row>
    <row r="200" spans="1:5" ht="30" x14ac:dyDescent="0.25">
      <c r="A200" s="53">
        <v>2019</v>
      </c>
      <c r="B200" s="55" t="s">
        <v>477</v>
      </c>
      <c r="C200" s="55"/>
      <c r="D200" s="68" t="s">
        <v>455</v>
      </c>
      <c r="E200" s="55" t="s">
        <v>459</v>
      </c>
    </row>
    <row r="201" spans="1:5" ht="45" x14ac:dyDescent="0.25">
      <c r="A201" s="53">
        <v>2019</v>
      </c>
      <c r="B201" s="55" t="s">
        <v>51</v>
      </c>
      <c r="C201" s="55"/>
      <c r="D201" s="68" t="s">
        <v>469</v>
      </c>
      <c r="E201" s="55" t="s">
        <v>478</v>
      </c>
    </row>
    <row r="202" spans="1:5" ht="30" x14ac:dyDescent="0.25">
      <c r="A202" s="53">
        <v>2019</v>
      </c>
      <c r="B202" s="55" t="s">
        <v>479</v>
      </c>
      <c r="C202" s="55"/>
      <c r="D202" s="68" t="s">
        <v>474</v>
      </c>
      <c r="E202" s="55" t="s">
        <v>480</v>
      </c>
    </row>
    <row r="203" spans="1:5" ht="30" x14ac:dyDescent="0.25">
      <c r="A203" s="53">
        <v>2019</v>
      </c>
      <c r="B203" s="55" t="s">
        <v>481</v>
      </c>
      <c r="C203" s="55"/>
      <c r="D203" s="68" t="s">
        <v>469</v>
      </c>
      <c r="E203" s="55" t="s">
        <v>482</v>
      </c>
    </row>
    <row r="204" spans="1:5" ht="75" x14ac:dyDescent="0.25">
      <c r="A204" s="53">
        <v>2019</v>
      </c>
      <c r="B204" s="55" t="s">
        <v>483</v>
      </c>
      <c r="C204" s="55"/>
      <c r="D204" s="68" t="s">
        <v>469</v>
      </c>
      <c r="E204" s="55" t="s">
        <v>462</v>
      </c>
    </row>
    <row r="205" spans="1:5" ht="45" x14ac:dyDescent="0.25">
      <c r="A205" s="53">
        <v>2019</v>
      </c>
      <c r="B205" s="55" t="s">
        <v>454</v>
      </c>
      <c r="C205" s="55"/>
      <c r="D205" s="68" t="s">
        <v>472</v>
      </c>
      <c r="E205" s="55" t="s">
        <v>468</v>
      </c>
    </row>
    <row r="206" spans="1:5" ht="30" x14ac:dyDescent="0.25">
      <c r="A206" s="53">
        <v>2019</v>
      </c>
      <c r="B206" s="55" t="s">
        <v>25</v>
      </c>
      <c r="C206" s="55"/>
      <c r="D206" s="68" t="s">
        <v>313</v>
      </c>
      <c r="E206" s="55" t="s">
        <v>72</v>
      </c>
    </row>
    <row r="207" spans="1:5" ht="30" x14ac:dyDescent="0.25">
      <c r="A207" s="53">
        <v>2019</v>
      </c>
      <c r="B207" s="56" t="s">
        <v>112</v>
      </c>
      <c r="C207" s="56"/>
      <c r="D207" s="68" t="s">
        <v>320</v>
      </c>
      <c r="E207" s="56" t="s">
        <v>484</v>
      </c>
    </row>
    <row r="208" spans="1:5" ht="30" x14ac:dyDescent="0.25">
      <c r="A208" s="53">
        <v>2019</v>
      </c>
      <c r="B208" s="56" t="s">
        <v>107</v>
      </c>
      <c r="C208" s="56"/>
      <c r="D208" s="56" t="s">
        <v>320</v>
      </c>
      <c r="E208" s="56" t="s">
        <v>485</v>
      </c>
    </row>
    <row r="209" spans="1:5" ht="30" x14ac:dyDescent="0.25">
      <c r="A209" s="53">
        <v>2019</v>
      </c>
      <c r="B209" s="55" t="s">
        <v>450</v>
      </c>
      <c r="C209" s="55"/>
      <c r="D209" s="56" t="s">
        <v>469</v>
      </c>
      <c r="E209" s="55" t="s">
        <v>460</v>
      </c>
    </row>
    <row r="210" spans="1:5" ht="30" x14ac:dyDescent="0.25">
      <c r="A210" s="53">
        <v>2019</v>
      </c>
      <c r="B210" s="55" t="s">
        <v>35</v>
      </c>
      <c r="C210" s="55"/>
      <c r="D210" s="56" t="s">
        <v>456</v>
      </c>
      <c r="E210" s="55" t="s">
        <v>486</v>
      </c>
    </row>
    <row r="211" spans="1:5" ht="45" x14ac:dyDescent="0.25">
      <c r="A211" s="53">
        <v>2019</v>
      </c>
      <c r="B211" s="55" t="s">
        <v>23</v>
      </c>
      <c r="C211" s="55"/>
      <c r="D211" s="56" t="s">
        <v>313</v>
      </c>
      <c r="E211" s="55" t="s">
        <v>24</v>
      </c>
    </row>
    <row r="212" spans="1:5" ht="30" x14ac:dyDescent="0.25">
      <c r="A212" s="53">
        <v>2019</v>
      </c>
      <c r="B212" s="55" t="s">
        <v>452</v>
      </c>
      <c r="C212" s="55"/>
      <c r="D212" s="56" t="s">
        <v>456</v>
      </c>
      <c r="E212" s="55" t="s">
        <v>466</v>
      </c>
    </row>
    <row r="213" spans="1:5" ht="30" x14ac:dyDescent="0.25">
      <c r="A213" s="53">
        <v>2019</v>
      </c>
      <c r="B213" s="55" t="s">
        <v>53</v>
      </c>
      <c r="C213" s="55"/>
      <c r="D213" s="56" t="s">
        <v>320</v>
      </c>
      <c r="E213" s="55" t="s">
        <v>461</v>
      </c>
    </row>
    <row r="214" spans="1:5" ht="30" x14ac:dyDescent="0.25">
      <c r="A214" s="53">
        <v>2019</v>
      </c>
      <c r="B214" s="55" t="s">
        <v>59</v>
      </c>
      <c r="C214" s="55"/>
      <c r="D214" s="56" t="s">
        <v>471</v>
      </c>
      <c r="E214" s="55" t="s">
        <v>487</v>
      </c>
    </row>
    <row r="215" spans="1:5" ht="30" x14ac:dyDescent="0.25">
      <c r="A215" s="53">
        <v>2019</v>
      </c>
      <c r="B215" s="55" t="s">
        <v>106</v>
      </c>
      <c r="C215" s="55"/>
      <c r="D215" s="56" t="s">
        <v>472</v>
      </c>
      <c r="E215" s="55" t="s">
        <v>488</v>
      </c>
    </row>
    <row r="216" spans="1:5" ht="30" x14ac:dyDescent="0.25">
      <c r="A216" s="53">
        <v>2019</v>
      </c>
      <c r="B216" s="55" t="s">
        <v>110</v>
      </c>
      <c r="C216" s="55"/>
      <c r="D216" s="68" t="s">
        <v>472</v>
      </c>
      <c r="E216" s="55" t="s">
        <v>489</v>
      </c>
    </row>
    <row r="217" spans="1:5" ht="30" x14ac:dyDescent="0.25">
      <c r="A217" s="53">
        <v>2019</v>
      </c>
      <c r="B217" s="55" t="s">
        <v>102</v>
      </c>
      <c r="C217" s="55"/>
      <c r="D217" s="68" t="s">
        <v>469</v>
      </c>
      <c r="E217" s="55" t="s">
        <v>463</v>
      </c>
    </row>
    <row r="218" spans="1:5" ht="30" x14ac:dyDescent="0.25">
      <c r="A218" s="53">
        <v>2019</v>
      </c>
      <c r="B218" s="56" t="s">
        <v>105</v>
      </c>
      <c r="C218" s="56"/>
      <c r="D218" s="56" t="s">
        <v>320</v>
      </c>
      <c r="E218" s="56" t="s">
        <v>465</v>
      </c>
    </row>
    <row r="219" spans="1:5" ht="30" x14ac:dyDescent="0.25">
      <c r="A219" s="53">
        <v>2019</v>
      </c>
      <c r="B219" s="56" t="s">
        <v>331</v>
      </c>
      <c r="C219" s="56"/>
      <c r="D219" s="56" t="s">
        <v>456</v>
      </c>
      <c r="E219" s="56" t="s">
        <v>332</v>
      </c>
    </row>
    <row r="220" spans="1:5" ht="30" x14ac:dyDescent="0.25">
      <c r="A220" s="53">
        <v>2019</v>
      </c>
      <c r="B220" s="56" t="s">
        <v>109</v>
      </c>
      <c r="C220" s="56"/>
      <c r="D220" s="56" t="s">
        <v>456</v>
      </c>
      <c r="E220" s="56" t="s">
        <v>490</v>
      </c>
    </row>
    <row r="221" spans="1:5" ht="45" x14ac:dyDescent="0.25">
      <c r="A221" s="53">
        <v>2019</v>
      </c>
      <c r="B221" s="56" t="s">
        <v>111</v>
      </c>
      <c r="C221" s="56"/>
      <c r="D221" s="56" t="s">
        <v>320</v>
      </c>
      <c r="E221" s="56" t="s">
        <v>491</v>
      </c>
    </row>
    <row r="222" spans="1:5" ht="31.5" x14ac:dyDescent="0.25">
      <c r="A222" s="53">
        <v>2019</v>
      </c>
      <c r="B222" s="56" t="s">
        <v>60</v>
      </c>
      <c r="C222" s="56"/>
      <c r="D222" s="56" t="s">
        <v>456</v>
      </c>
      <c r="E222" s="63" t="s">
        <v>492</v>
      </c>
    </row>
    <row r="223" spans="1:5" ht="15.75" x14ac:dyDescent="0.25">
      <c r="A223" s="53">
        <v>2019</v>
      </c>
      <c r="B223" s="56" t="s">
        <v>108</v>
      </c>
      <c r="C223" s="56"/>
      <c r="D223" s="56" t="s">
        <v>473</v>
      </c>
      <c r="E223" s="64" t="s">
        <v>493</v>
      </c>
    </row>
    <row r="224" spans="1:5" x14ac:dyDescent="0.25">
      <c r="A224" s="53">
        <v>2019</v>
      </c>
      <c r="B224" s="56" t="s">
        <v>54</v>
      </c>
      <c r="C224" s="56"/>
      <c r="D224" s="56" t="s">
        <v>470</v>
      </c>
      <c r="E224" s="56" t="s">
        <v>494</v>
      </c>
    </row>
    <row r="225" spans="1:5" ht="45" x14ac:dyDescent="0.25">
      <c r="A225" s="53">
        <v>2019</v>
      </c>
      <c r="B225" s="56" t="s">
        <v>104</v>
      </c>
      <c r="C225" s="56"/>
      <c r="D225" s="56" t="s">
        <v>313</v>
      </c>
      <c r="E225" s="56" t="s">
        <v>464</v>
      </c>
    </row>
    <row r="226" spans="1:5" ht="30" x14ac:dyDescent="0.25">
      <c r="A226" s="53">
        <v>2020</v>
      </c>
      <c r="B226" s="57" t="s">
        <v>18</v>
      </c>
      <c r="C226" s="57"/>
      <c r="D226" s="57" t="s">
        <v>85</v>
      </c>
      <c r="E226" s="57" t="s">
        <v>63</v>
      </c>
    </row>
    <row r="227" spans="1:5" ht="30" x14ac:dyDescent="0.25">
      <c r="A227" s="53">
        <v>2020</v>
      </c>
      <c r="B227" s="57" t="s">
        <v>20</v>
      </c>
      <c r="C227" s="57"/>
      <c r="D227" s="57" t="s">
        <v>85</v>
      </c>
      <c r="E227" s="57" t="s">
        <v>64</v>
      </c>
    </row>
    <row r="228" spans="1:5" ht="45" x14ac:dyDescent="0.25">
      <c r="A228" s="53">
        <v>2020</v>
      </c>
      <c r="B228" s="57" t="s">
        <v>50</v>
      </c>
      <c r="C228" s="57"/>
      <c r="D228" s="57" t="s">
        <v>86</v>
      </c>
      <c r="E228" s="57" t="s">
        <v>65</v>
      </c>
    </row>
    <row r="229" spans="1:5" x14ac:dyDescent="0.25">
      <c r="A229" s="53">
        <v>2020</v>
      </c>
      <c r="B229" s="57" t="s">
        <v>51</v>
      </c>
      <c r="C229" s="57"/>
      <c r="D229" s="57" t="s">
        <v>86</v>
      </c>
      <c r="E229" s="57" t="s">
        <v>66</v>
      </c>
    </row>
    <row r="230" spans="1:5" ht="30" x14ac:dyDescent="0.25">
      <c r="A230" s="53">
        <v>2020</v>
      </c>
      <c r="B230" s="57" t="s">
        <v>52</v>
      </c>
      <c r="C230" s="57"/>
      <c r="D230" s="57" t="s">
        <v>86</v>
      </c>
      <c r="E230" s="57" t="s">
        <v>67</v>
      </c>
    </row>
    <row r="231" spans="1:5" ht="30" x14ac:dyDescent="0.25">
      <c r="A231" s="53">
        <v>2020</v>
      </c>
      <c r="B231" s="57" t="s">
        <v>53</v>
      </c>
      <c r="C231" s="57"/>
      <c r="D231" s="57" t="s">
        <v>86</v>
      </c>
      <c r="E231" s="57" t="s">
        <v>68</v>
      </c>
    </row>
    <row r="232" spans="1:5" ht="30" x14ac:dyDescent="0.25">
      <c r="A232" s="53">
        <v>2020</v>
      </c>
      <c r="B232" s="57" t="s">
        <v>54</v>
      </c>
      <c r="C232" s="57"/>
      <c r="D232" s="57" t="s">
        <v>87</v>
      </c>
      <c r="E232" s="57" t="s">
        <v>69</v>
      </c>
    </row>
    <row r="233" spans="1:5" ht="30" x14ac:dyDescent="0.25">
      <c r="A233" s="53">
        <v>2020</v>
      </c>
      <c r="B233" s="57" t="s">
        <v>55</v>
      </c>
      <c r="C233" s="57"/>
      <c r="D233" s="57" t="s">
        <v>87</v>
      </c>
      <c r="E233" s="57" t="s">
        <v>70</v>
      </c>
    </row>
    <row r="234" spans="1:5" ht="45" x14ac:dyDescent="0.25">
      <c r="A234" s="53">
        <v>2020</v>
      </c>
      <c r="B234" s="57" t="s">
        <v>23</v>
      </c>
      <c r="C234" s="57"/>
      <c r="D234" s="57" t="s">
        <v>88</v>
      </c>
      <c r="E234" s="57" t="s">
        <v>71</v>
      </c>
    </row>
    <row r="235" spans="1:5" ht="30" x14ac:dyDescent="0.25">
      <c r="A235" s="53">
        <v>2020</v>
      </c>
      <c r="B235" s="57" t="s">
        <v>25</v>
      </c>
      <c r="C235" s="57"/>
      <c r="D235" s="57" t="s">
        <v>88</v>
      </c>
      <c r="E235" s="57" t="s">
        <v>72</v>
      </c>
    </row>
    <row r="236" spans="1:5" ht="30" x14ac:dyDescent="0.25">
      <c r="A236" s="53">
        <v>2020</v>
      </c>
      <c r="B236" s="57" t="s">
        <v>56</v>
      </c>
      <c r="C236" s="57"/>
      <c r="D236" s="57" t="s">
        <v>88</v>
      </c>
      <c r="E236" s="57" t="s">
        <v>73</v>
      </c>
    </row>
    <row r="237" spans="1:5" ht="30" x14ac:dyDescent="0.25">
      <c r="A237" s="53">
        <v>2020</v>
      </c>
      <c r="B237" s="57" t="s">
        <v>57</v>
      </c>
      <c r="C237" s="57"/>
      <c r="D237" s="57" t="s">
        <v>89</v>
      </c>
      <c r="E237" s="57" t="s">
        <v>74</v>
      </c>
    </row>
    <row r="238" spans="1:5" ht="30" x14ac:dyDescent="0.25">
      <c r="A238" s="53">
        <v>2020</v>
      </c>
      <c r="B238" s="57" t="s">
        <v>28</v>
      </c>
      <c r="C238" s="57"/>
      <c r="D238" s="57" t="s">
        <v>89</v>
      </c>
      <c r="E238" s="57" t="s">
        <v>75</v>
      </c>
    </row>
    <row r="239" spans="1:5" ht="30" x14ac:dyDescent="0.25">
      <c r="A239" s="53">
        <v>2020</v>
      </c>
      <c r="B239" s="57" t="s">
        <v>58</v>
      </c>
      <c r="C239" s="57"/>
      <c r="D239" s="57" t="s">
        <v>89</v>
      </c>
      <c r="E239" s="57" t="s">
        <v>76</v>
      </c>
    </row>
    <row r="240" spans="1:5" ht="30" x14ac:dyDescent="0.25">
      <c r="A240" s="53">
        <v>2020</v>
      </c>
      <c r="B240" s="57" t="s">
        <v>59</v>
      </c>
      <c r="C240" s="57"/>
      <c r="D240" s="57" t="s">
        <v>90</v>
      </c>
      <c r="E240" s="57" t="s">
        <v>77</v>
      </c>
    </row>
    <row r="241" spans="1:5" ht="30" x14ac:dyDescent="0.25">
      <c r="A241" s="53">
        <v>2020</v>
      </c>
      <c r="B241" s="57" t="s">
        <v>34</v>
      </c>
      <c r="C241" s="57"/>
      <c r="D241" s="57" t="s">
        <v>333</v>
      </c>
      <c r="E241" s="57" t="s">
        <v>78</v>
      </c>
    </row>
    <row r="242" spans="1:5" ht="30" x14ac:dyDescent="0.25">
      <c r="A242" s="53">
        <v>2020</v>
      </c>
      <c r="B242" s="57" t="s">
        <v>60</v>
      </c>
      <c r="C242" s="57"/>
      <c r="D242" s="57" t="s">
        <v>333</v>
      </c>
      <c r="E242" s="57" t="s">
        <v>79</v>
      </c>
    </row>
    <row r="243" spans="1:5" ht="30" x14ac:dyDescent="0.25">
      <c r="A243" s="53">
        <v>2020</v>
      </c>
      <c r="B243" s="57" t="s">
        <v>35</v>
      </c>
      <c r="C243" s="57"/>
      <c r="D243" s="57" t="s">
        <v>333</v>
      </c>
      <c r="E243" s="57" t="s">
        <v>80</v>
      </c>
    </row>
    <row r="244" spans="1:5" x14ac:dyDescent="0.25">
      <c r="A244" s="53">
        <v>2020</v>
      </c>
      <c r="B244" s="57" t="s">
        <v>38</v>
      </c>
      <c r="C244" s="57"/>
      <c r="D244" s="57" t="s">
        <v>351</v>
      </c>
      <c r="E244" s="57" t="s">
        <v>39</v>
      </c>
    </row>
    <row r="245" spans="1:5" ht="30" x14ac:dyDescent="0.25">
      <c r="A245" s="53">
        <v>2020</v>
      </c>
      <c r="B245" s="57" t="s">
        <v>61</v>
      </c>
      <c r="C245" s="57"/>
      <c r="D245" s="57" t="s">
        <v>351</v>
      </c>
      <c r="E245" s="57" t="s">
        <v>81</v>
      </c>
    </row>
    <row r="246" spans="1:5" x14ac:dyDescent="0.25">
      <c r="A246" s="53">
        <v>2020</v>
      </c>
      <c r="B246" s="57" t="s">
        <v>40</v>
      </c>
      <c r="C246" s="57"/>
      <c r="D246" s="57" t="s">
        <v>355</v>
      </c>
      <c r="E246" s="57" t="s">
        <v>82</v>
      </c>
    </row>
    <row r="247" spans="1:5" ht="45" x14ac:dyDescent="0.25">
      <c r="A247" s="53">
        <v>2020</v>
      </c>
      <c r="B247" s="57" t="s">
        <v>42</v>
      </c>
      <c r="C247" s="57"/>
      <c r="D247" s="57" t="s">
        <v>355</v>
      </c>
      <c r="E247" s="57" t="s">
        <v>83</v>
      </c>
    </row>
    <row r="248" spans="1:5" ht="30" x14ac:dyDescent="0.25">
      <c r="A248" s="53">
        <v>2020</v>
      </c>
      <c r="B248" s="57" t="s">
        <v>62</v>
      </c>
      <c r="C248" s="57"/>
      <c r="D248" s="57" t="s">
        <v>91</v>
      </c>
      <c r="E248" s="57" t="s">
        <v>84</v>
      </c>
    </row>
    <row r="249" spans="1:5" ht="30" x14ac:dyDescent="0.25">
      <c r="A249" s="53">
        <v>2020</v>
      </c>
      <c r="B249" s="57" t="s">
        <v>46</v>
      </c>
      <c r="C249" s="57"/>
      <c r="D249" s="57" t="s">
        <v>91</v>
      </c>
      <c r="E249" s="57" t="s">
        <v>47</v>
      </c>
    </row>
    <row r="250" spans="1:5" ht="30" x14ac:dyDescent="0.25">
      <c r="A250" s="53">
        <v>2021</v>
      </c>
      <c r="B250" s="58" t="s">
        <v>18</v>
      </c>
      <c r="C250" s="58"/>
      <c r="D250" s="57" t="s">
        <v>85</v>
      </c>
      <c r="E250" s="59" t="s">
        <v>19</v>
      </c>
    </row>
    <row r="251" spans="1:5" ht="30" x14ac:dyDescent="0.25">
      <c r="A251" s="53">
        <v>2021</v>
      </c>
      <c r="B251" s="58" t="s">
        <v>20</v>
      </c>
      <c r="C251" s="58"/>
      <c r="D251" s="57" t="s">
        <v>85</v>
      </c>
      <c r="E251" s="58" t="s">
        <v>21</v>
      </c>
    </row>
    <row r="252" spans="1:5" ht="30" x14ac:dyDescent="0.25">
      <c r="A252" s="53">
        <v>2021</v>
      </c>
      <c r="B252" s="58" t="s">
        <v>22</v>
      </c>
      <c r="C252" s="58"/>
      <c r="D252" s="58"/>
      <c r="E252" s="58" t="s">
        <v>95</v>
      </c>
    </row>
    <row r="253" spans="1:5" ht="45" x14ac:dyDescent="0.25">
      <c r="A253" s="53">
        <v>2021</v>
      </c>
      <c r="B253" s="58" t="s">
        <v>23</v>
      </c>
      <c r="C253" s="58"/>
      <c r="D253" s="57" t="s">
        <v>88</v>
      </c>
      <c r="E253" s="58" t="s">
        <v>24</v>
      </c>
    </row>
    <row r="254" spans="1:5" ht="30" x14ac:dyDescent="0.25">
      <c r="A254" s="53">
        <v>2021</v>
      </c>
      <c r="B254" s="58" t="s">
        <v>25</v>
      </c>
      <c r="C254" s="58"/>
      <c r="D254" s="57" t="s">
        <v>88</v>
      </c>
      <c r="E254" s="58" t="s">
        <v>72</v>
      </c>
    </row>
    <row r="255" spans="1:5" x14ac:dyDescent="0.25">
      <c r="A255" s="53">
        <v>2021</v>
      </c>
      <c r="B255" s="58" t="s">
        <v>26</v>
      </c>
      <c r="C255" s="58"/>
      <c r="D255" s="57" t="s">
        <v>88</v>
      </c>
      <c r="E255" s="58" t="s">
        <v>27</v>
      </c>
    </row>
    <row r="256" spans="1:5" ht="30" x14ac:dyDescent="0.25">
      <c r="A256" s="53">
        <v>2021</v>
      </c>
      <c r="B256" s="58" t="s">
        <v>28</v>
      </c>
      <c r="C256" s="58"/>
      <c r="D256" s="57" t="s">
        <v>89</v>
      </c>
      <c r="E256" s="58" t="s">
        <v>29</v>
      </c>
    </row>
    <row r="257" spans="1:5" x14ac:dyDescent="0.25">
      <c r="A257" s="53">
        <v>2021</v>
      </c>
      <c r="B257" s="58" t="s">
        <v>30</v>
      </c>
      <c r="C257" s="58"/>
      <c r="D257" s="57" t="s">
        <v>89</v>
      </c>
      <c r="E257" s="58" t="s">
        <v>96</v>
      </c>
    </row>
    <row r="258" spans="1:5" ht="30" x14ac:dyDescent="0.25">
      <c r="A258" s="53">
        <v>2021</v>
      </c>
      <c r="B258" s="58" t="s">
        <v>31</v>
      </c>
      <c r="C258" s="58"/>
      <c r="D258" s="57" t="s">
        <v>89</v>
      </c>
      <c r="E258" s="58" t="s">
        <v>97</v>
      </c>
    </row>
    <row r="259" spans="1:5" x14ac:dyDescent="0.25">
      <c r="A259" s="53">
        <v>2021</v>
      </c>
      <c r="B259" s="58" t="s">
        <v>32</v>
      </c>
      <c r="C259" s="58"/>
      <c r="D259" s="57" t="s">
        <v>89</v>
      </c>
      <c r="E259" s="58" t="s">
        <v>33</v>
      </c>
    </row>
    <row r="260" spans="1:5" ht="30" x14ac:dyDescent="0.25">
      <c r="A260" s="53">
        <v>2021</v>
      </c>
      <c r="B260" s="58" t="s">
        <v>34</v>
      </c>
      <c r="C260" s="58"/>
      <c r="D260" s="57" t="s">
        <v>333</v>
      </c>
      <c r="E260" s="58" t="s">
        <v>98</v>
      </c>
    </row>
    <row r="261" spans="1:5" ht="30" x14ac:dyDescent="0.25">
      <c r="A261" s="53">
        <v>2021</v>
      </c>
      <c r="B261" s="58" t="s">
        <v>35</v>
      </c>
      <c r="C261" s="58"/>
      <c r="D261" s="57" t="s">
        <v>333</v>
      </c>
      <c r="E261" s="58" t="s">
        <v>36</v>
      </c>
    </row>
    <row r="262" spans="1:5" ht="30" x14ac:dyDescent="0.25">
      <c r="A262" s="53">
        <v>2021</v>
      </c>
      <c r="B262" s="58" t="s">
        <v>37</v>
      </c>
      <c r="C262" s="58"/>
      <c r="D262" s="57" t="s">
        <v>333</v>
      </c>
      <c r="E262" s="58" t="s">
        <v>99</v>
      </c>
    </row>
    <row r="263" spans="1:5" x14ac:dyDescent="0.25">
      <c r="A263" s="53">
        <v>2021</v>
      </c>
      <c r="B263" s="58" t="s">
        <v>38</v>
      </c>
      <c r="C263" s="58"/>
      <c r="D263" s="57" t="s">
        <v>333</v>
      </c>
      <c r="E263" s="58" t="s">
        <v>39</v>
      </c>
    </row>
    <row r="264" spans="1:5" x14ac:dyDescent="0.25">
      <c r="A264" s="53">
        <v>2021</v>
      </c>
      <c r="B264" s="58" t="s">
        <v>40</v>
      </c>
      <c r="C264" s="58"/>
      <c r="D264" s="57" t="s">
        <v>333</v>
      </c>
      <c r="E264" s="58" t="s">
        <v>41</v>
      </c>
    </row>
    <row r="265" spans="1:5" ht="30" x14ac:dyDescent="0.25">
      <c r="A265" s="53">
        <v>2021</v>
      </c>
      <c r="B265" s="58" t="s">
        <v>42</v>
      </c>
      <c r="C265" s="58"/>
      <c r="D265" s="57" t="s">
        <v>355</v>
      </c>
      <c r="E265" s="58" t="s">
        <v>43</v>
      </c>
    </row>
    <row r="266" spans="1:5" x14ac:dyDescent="0.25">
      <c r="A266" s="53">
        <v>2021</v>
      </c>
      <c r="B266" s="58" t="s">
        <v>44</v>
      </c>
      <c r="C266" s="58"/>
      <c r="D266" s="57" t="s">
        <v>355</v>
      </c>
      <c r="E266" s="58" t="s">
        <v>45</v>
      </c>
    </row>
    <row r="267" spans="1:5" ht="30" x14ac:dyDescent="0.25">
      <c r="A267" s="53">
        <v>2021</v>
      </c>
      <c r="B267" s="58" t="s">
        <v>46</v>
      </c>
      <c r="C267" s="58"/>
      <c r="D267" s="57" t="s">
        <v>91</v>
      </c>
      <c r="E267" s="58" t="s">
        <v>100</v>
      </c>
    </row>
    <row r="268" spans="1:5" x14ac:dyDescent="0.25">
      <c r="A268" s="53">
        <v>2021</v>
      </c>
      <c r="B268" s="58" t="s">
        <v>48</v>
      </c>
      <c r="C268" s="58"/>
      <c r="D268" s="57" t="s">
        <v>333</v>
      </c>
      <c r="E268" s="58" t="s">
        <v>49</v>
      </c>
    </row>
  </sheetData>
  <sheetProtection sheet="1" objects="1" scenarios="1" selectLockedCells="1" sort="0" autoFilter="0" pivotTables="0"/>
  <autoFilter ref="A2:E268"/>
  <dataConsolidate/>
  <mergeCells count="3">
    <mergeCell ref="B98:B99"/>
    <mergeCell ref="D98:D99"/>
    <mergeCell ref="C98:C99"/>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31" workbookViewId="0">
      <selection activeCell="D39" sqref="D39"/>
    </sheetView>
  </sheetViews>
  <sheetFormatPr defaultRowHeight="15" x14ac:dyDescent="0.25"/>
  <cols>
    <col min="1" max="1" width="7.42578125" style="43" customWidth="1"/>
    <col min="2" max="3" width="56.42578125" style="4" customWidth="1"/>
    <col min="4" max="4" width="255.7109375" style="4" bestFit="1" customWidth="1"/>
    <col min="5" max="16384" width="9.140625" style="4"/>
  </cols>
  <sheetData>
    <row r="1" spans="1:4" ht="18" customHeight="1" x14ac:dyDescent="0.25"/>
    <row r="2" spans="1:4" ht="18" customHeight="1" x14ac:dyDescent="0.25">
      <c r="A2" s="45" t="s">
        <v>499</v>
      </c>
      <c r="B2" s="6" t="s">
        <v>179</v>
      </c>
      <c r="C2" s="6" t="s">
        <v>181</v>
      </c>
      <c r="D2" s="6" t="s">
        <v>180</v>
      </c>
    </row>
    <row r="3" spans="1:4" x14ac:dyDescent="0.25">
      <c r="A3" s="43">
        <v>2015</v>
      </c>
      <c r="B3" s="4" t="s">
        <v>202</v>
      </c>
      <c r="C3" s="4" t="s">
        <v>186</v>
      </c>
      <c r="D3" s="5" t="s">
        <v>237</v>
      </c>
    </row>
    <row r="4" spans="1:4" ht="45" x14ac:dyDescent="0.25">
      <c r="A4" s="43">
        <v>2015</v>
      </c>
      <c r="B4" s="4" t="s">
        <v>114</v>
      </c>
      <c r="C4" s="4" t="s">
        <v>187</v>
      </c>
      <c r="D4" s="7" t="s">
        <v>238</v>
      </c>
    </row>
    <row r="5" spans="1:4" ht="75" x14ac:dyDescent="0.25">
      <c r="A5" s="43">
        <v>2015</v>
      </c>
      <c r="B5" s="4" t="s">
        <v>203</v>
      </c>
      <c r="C5" s="4" t="s">
        <v>182</v>
      </c>
      <c r="D5" s="4" t="s">
        <v>277</v>
      </c>
    </row>
    <row r="6" spans="1:4" ht="105" x14ac:dyDescent="0.25">
      <c r="A6" s="43">
        <v>2015</v>
      </c>
      <c r="B6" s="4" t="s">
        <v>204</v>
      </c>
      <c r="C6" s="4" t="s">
        <v>189</v>
      </c>
      <c r="D6" s="4" t="s">
        <v>278</v>
      </c>
    </row>
    <row r="7" spans="1:4" ht="30" x14ac:dyDescent="0.25">
      <c r="A7" s="43">
        <v>2015</v>
      </c>
      <c r="B7" s="4" t="s">
        <v>205</v>
      </c>
      <c r="C7" s="4" t="s">
        <v>190</v>
      </c>
      <c r="D7" s="5" t="s">
        <v>239</v>
      </c>
    </row>
    <row r="8" spans="1:4" ht="18" customHeight="1" x14ac:dyDescent="0.25">
      <c r="A8" s="43">
        <v>2015</v>
      </c>
      <c r="B8" s="4" t="s">
        <v>104</v>
      </c>
      <c r="C8" s="4" t="s">
        <v>193</v>
      </c>
      <c r="D8" s="5" t="s">
        <v>268</v>
      </c>
    </row>
    <row r="9" spans="1:4" ht="18" customHeight="1" x14ac:dyDescent="0.25">
      <c r="A9" s="43">
        <v>2015</v>
      </c>
      <c r="B9" s="4" t="s">
        <v>206</v>
      </c>
      <c r="C9" s="4" t="s">
        <v>193</v>
      </c>
      <c r="D9" s="5" t="s">
        <v>240</v>
      </c>
    </row>
    <row r="10" spans="1:4" ht="30" x14ac:dyDescent="0.25">
      <c r="A10" s="43">
        <v>2015</v>
      </c>
      <c r="B10" s="4" t="s">
        <v>279</v>
      </c>
      <c r="C10" s="4" t="s">
        <v>193</v>
      </c>
      <c r="D10" s="5" t="s">
        <v>280</v>
      </c>
    </row>
    <row r="11" spans="1:4" ht="18" customHeight="1" x14ac:dyDescent="0.2">
      <c r="A11" s="43">
        <v>2015</v>
      </c>
      <c r="B11" s="4" t="s">
        <v>207</v>
      </c>
      <c r="C11" s="4" t="s">
        <v>193</v>
      </c>
      <c r="D11" s="8" t="s">
        <v>241</v>
      </c>
    </row>
    <row r="12" spans="1:4" ht="18" customHeight="1" x14ac:dyDescent="0.25">
      <c r="A12" s="43">
        <v>2015</v>
      </c>
      <c r="B12" s="4" t="s">
        <v>208</v>
      </c>
      <c r="C12" s="4" t="s">
        <v>193</v>
      </c>
      <c r="D12" s="5" t="s">
        <v>242</v>
      </c>
    </row>
    <row r="13" spans="1:4" ht="18" customHeight="1" x14ac:dyDescent="0.25">
      <c r="A13" s="43">
        <v>2015</v>
      </c>
      <c r="B13" s="4" t="s">
        <v>209</v>
      </c>
      <c r="C13" s="4" t="s">
        <v>193</v>
      </c>
      <c r="D13" s="5" t="s">
        <v>243</v>
      </c>
    </row>
    <row r="14" spans="1:4" ht="18" customHeight="1" x14ac:dyDescent="0.25">
      <c r="A14" s="43">
        <v>2015</v>
      </c>
      <c r="B14" s="4" t="s">
        <v>269</v>
      </c>
      <c r="C14" s="4" t="s">
        <v>193</v>
      </c>
      <c r="D14" s="5" t="s">
        <v>244</v>
      </c>
    </row>
    <row r="15" spans="1:4" ht="18" customHeight="1" x14ac:dyDescent="0.25">
      <c r="A15" s="43">
        <v>2015</v>
      </c>
      <c r="B15" s="4" t="s">
        <v>210</v>
      </c>
      <c r="D15" s="5" t="s">
        <v>281</v>
      </c>
    </row>
    <row r="16" spans="1:4" ht="18" customHeight="1" x14ac:dyDescent="0.25">
      <c r="A16" s="43">
        <v>2015</v>
      </c>
      <c r="B16" s="4" t="s">
        <v>148</v>
      </c>
      <c r="C16" s="4" t="s">
        <v>193</v>
      </c>
      <c r="D16" s="5" t="s">
        <v>245</v>
      </c>
    </row>
    <row r="17" spans="1:4" ht="18" customHeight="1" x14ac:dyDescent="0.25">
      <c r="A17" s="43">
        <v>2015</v>
      </c>
      <c r="B17" s="4" t="s">
        <v>211</v>
      </c>
      <c r="C17" s="4" t="s">
        <v>194</v>
      </c>
      <c r="D17" s="5" t="s">
        <v>270</v>
      </c>
    </row>
    <row r="18" spans="1:4" ht="18" customHeight="1" x14ac:dyDescent="0.25">
      <c r="A18" s="43">
        <v>2015</v>
      </c>
      <c r="B18" s="4" t="s">
        <v>212</v>
      </c>
      <c r="C18" s="4" t="s">
        <v>194</v>
      </c>
      <c r="D18" s="5" t="s">
        <v>271</v>
      </c>
    </row>
    <row r="19" spans="1:4" ht="30" x14ac:dyDescent="0.25">
      <c r="A19" s="43">
        <v>2015</v>
      </c>
      <c r="B19" s="4" t="s">
        <v>272</v>
      </c>
      <c r="C19" s="4" t="s">
        <v>194</v>
      </c>
      <c r="D19" s="5" t="s">
        <v>282</v>
      </c>
    </row>
    <row r="20" spans="1:4" ht="18" customHeight="1" x14ac:dyDescent="0.25">
      <c r="A20" s="43">
        <v>2015</v>
      </c>
      <c r="B20" s="4" t="s">
        <v>273</v>
      </c>
      <c r="C20" s="4" t="s">
        <v>194</v>
      </c>
      <c r="D20" s="5" t="s">
        <v>246</v>
      </c>
    </row>
    <row r="21" spans="1:4" ht="18" customHeight="1" x14ac:dyDescent="0.25">
      <c r="A21" s="43">
        <v>2015</v>
      </c>
      <c r="B21" s="4" t="s">
        <v>274</v>
      </c>
      <c r="C21" s="4" t="s">
        <v>194</v>
      </c>
      <c r="D21" s="5" t="s">
        <v>247</v>
      </c>
    </row>
    <row r="22" spans="1:4" ht="75" x14ac:dyDescent="0.25">
      <c r="A22" s="43">
        <v>2015</v>
      </c>
      <c r="B22" s="4" t="s">
        <v>213</v>
      </c>
      <c r="C22" s="4" t="s">
        <v>235</v>
      </c>
      <c r="D22" s="4" t="s">
        <v>283</v>
      </c>
    </row>
    <row r="23" spans="1:4" ht="18" customHeight="1" x14ac:dyDescent="0.25">
      <c r="A23" s="43">
        <v>2015</v>
      </c>
      <c r="B23" s="4" t="s">
        <v>214</v>
      </c>
      <c r="C23" s="4" t="s">
        <v>235</v>
      </c>
      <c r="D23" s="5" t="s">
        <v>248</v>
      </c>
    </row>
    <row r="24" spans="1:4" ht="18" customHeight="1" x14ac:dyDescent="0.25">
      <c r="A24" s="43">
        <v>2015</v>
      </c>
      <c r="B24" s="4" t="s">
        <v>215</v>
      </c>
      <c r="C24" s="4" t="s">
        <v>284</v>
      </c>
      <c r="D24" s="5" t="s">
        <v>249</v>
      </c>
    </row>
    <row r="25" spans="1:4" ht="18" customHeight="1" x14ac:dyDescent="0.25">
      <c r="A25" s="43">
        <v>2015</v>
      </c>
      <c r="B25" s="4" t="s">
        <v>216</v>
      </c>
      <c r="C25" s="4" t="s">
        <v>284</v>
      </c>
      <c r="D25" s="5" t="s">
        <v>285</v>
      </c>
    </row>
    <row r="26" spans="1:4" ht="18" customHeight="1" x14ac:dyDescent="0.25">
      <c r="A26" s="43">
        <v>2015</v>
      </c>
      <c r="B26" s="4" t="s">
        <v>217</v>
      </c>
      <c r="C26" s="4" t="s">
        <v>284</v>
      </c>
      <c r="D26" s="5" t="s">
        <v>250</v>
      </c>
    </row>
    <row r="27" spans="1:4" ht="18" customHeight="1" x14ac:dyDescent="0.25">
      <c r="A27" s="43">
        <v>2015</v>
      </c>
      <c r="B27" s="4" t="s">
        <v>286</v>
      </c>
      <c r="C27" s="4" t="s">
        <v>284</v>
      </c>
      <c r="D27" s="5" t="s">
        <v>251</v>
      </c>
    </row>
    <row r="28" spans="1:4" ht="18" customHeight="1" x14ac:dyDescent="0.25">
      <c r="A28" s="43">
        <v>2015</v>
      </c>
      <c r="B28" s="4" t="s">
        <v>218</v>
      </c>
      <c r="C28" s="4" t="s">
        <v>284</v>
      </c>
      <c r="D28" s="5" t="s">
        <v>252</v>
      </c>
    </row>
    <row r="29" spans="1:4" ht="18" customHeight="1" x14ac:dyDescent="0.25">
      <c r="A29" s="43">
        <v>2015</v>
      </c>
      <c r="B29" s="4" t="s">
        <v>219</v>
      </c>
      <c r="C29" s="4" t="s">
        <v>284</v>
      </c>
      <c r="D29" s="5" t="s">
        <v>253</v>
      </c>
    </row>
    <row r="30" spans="1:4" ht="18" customHeight="1" x14ac:dyDescent="0.25">
      <c r="A30" s="43">
        <v>2015</v>
      </c>
      <c r="B30" s="4" t="s">
        <v>220</v>
      </c>
      <c r="C30" s="4" t="s">
        <v>284</v>
      </c>
      <c r="D30" s="5" t="s">
        <v>254</v>
      </c>
    </row>
    <row r="31" spans="1:4" ht="18" customHeight="1" x14ac:dyDescent="0.25">
      <c r="A31" s="43">
        <v>2015</v>
      </c>
      <c r="B31" s="4" t="s">
        <v>221</v>
      </c>
      <c r="C31" s="4" t="s">
        <v>284</v>
      </c>
      <c r="D31" s="5" t="s">
        <v>255</v>
      </c>
    </row>
    <row r="32" spans="1:4" ht="18" customHeight="1" x14ac:dyDescent="0.25">
      <c r="A32" s="43">
        <v>2015</v>
      </c>
      <c r="B32" s="4" t="s">
        <v>287</v>
      </c>
      <c r="C32" s="4" t="s">
        <v>284</v>
      </c>
      <c r="D32" s="5" t="s">
        <v>256</v>
      </c>
    </row>
    <row r="33" spans="1:4" ht="18" customHeight="1" x14ac:dyDescent="0.25">
      <c r="A33" s="43">
        <v>2015</v>
      </c>
      <c r="B33" s="4" t="s">
        <v>222</v>
      </c>
      <c r="C33" s="4" t="s">
        <v>284</v>
      </c>
      <c r="D33" s="5" t="s">
        <v>257</v>
      </c>
    </row>
    <row r="34" spans="1:4" ht="18" customHeight="1" x14ac:dyDescent="0.25">
      <c r="A34" s="43">
        <v>2015</v>
      </c>
      <c r="B34" s="4" t="s">
        <v>223</v>
      </c>
      <c r="C34" s="4" t="s">
        <v>284</v>
      </c>
      <c r="D34" s="5" t="s">
        <v>258</v>
      </c>
    </row>
    <row r="35" spans="1:4" ht="18" customHeight="1" x14ac:dyDescent="0.25">
      <c r="A35" s="43">
        <v>2015</v>
      </c>
      <c r="B35" s="4" t="s">
        <v>224</v>
      </c>
      <c r="C35" s="4" t="s">
        <v>284</v>
      </c>
      <c r="D35" s="5" t="s">
        <v>259</v>
      </c>
    </row>
    <row r="36" spans="1:4" ht="18" customHeight="1" x14ac:dyDescent="0.25">
      <c r="A36" s="43">
        <v>2015</v>
      </c>
      <c r="B36" s="4" t="s">
        <v>225</v>
      </c>
      <c r="C36" s="4" t="s">
        <v>284</v>
      </c>
      <c r="D36" s="4" t="s">
        <v>260</v>
      </c>
    </row>
    <row r="37" spans="1:4" ht="30" x14ac:dyDescent="0.25">
      <c r="A37" s="43">
        <v>2015</v>
      </c>
      <c r="B37" s="4" t="s">
        <v>226</v>
      </c>
      <c r="C37" s="4" t="s">
        <v>284</v>
      </c>
      <c r="D37" s="4" t="s">
        <v>261</v>
      </c>
    </row>
    <row r="38" spans="1:4" ht="18" customHeight="1" x14ac:dyDescent="0.25">
      <c r="A38" s="43">
        <v>2015</v>
      </c>
      <c r="B38" s="4" t="s">
        <v>227</v>
      </c>
      <c r="C38" s="4" t="s">
        <v>236</v>
      </c>
      <c r="D38" s="4" t="s">
        <v>262</v>
      </c>
    </row>
    <row r="39" spans="1:4" ht="30" x14ac:dyDescent="0.25">
      <c r="A39" s="43">
        <v>2015</v>
      </c>
      <c r="B39" s="4" t="s">
        <v>228</v>
      </c>
      <c r="C39" s="4" t="s">
        <v>236</v>
      </c>
      <c r="D39" s="4" t="s">
        <v>275</v>
      </c>
    </row>
    <row r="40" spans="1:4" ht="18" customHeight="1" x14ac:dyDescent="0.25">
      <c r="A40" s="43">
        <v>2015</v>
      </c>
      <c r="B40" s="4" t="s">
        <v>229</v>
      </c>
      <c r="C40" s="4" t="s">
        <v>236</v>
      </c>
      <c r="D40" s="4" t="s">
        <v>288</v>
      </c>
    </row>
    <row r="41" spans="1:4" ht="18" customHeight="1" x14ac:dyDescent="0.25">
      <c r="A41" s="43">
        <v>2015</v>
      </c>
      <c r="B41" s="4" t="s">
        <v>289</v>
      </c>
      <c r="C41" s="4" t="s">
        <v>236</v>
      </c>
      <c r="D41" s="4" t="s">
        <v>276</v>
      </c>
    </row>
    <row r="42" spans="1:4" ht="18" customHeight="1" x14ac:dyDescent="0.25">
      <c r="A42" s="43">
        <v>2015</v>
      </c>
      <c r="B42" s="4" t="s">
        <v>230</v>
      </c>
      <c r="C42" s="4" t="s">
        <v>236</v>
      </c>
      <c r="D42" s="4" t="s">
        <v>263</v>
      </c>
    </row>
    <row r="43" spans="1:4" x14ac:dyDescent="0.25">
      <c r="A43" s="43">
        <v>2015</v>
      </c>
      <c r="B43" s="4" t="s">
        <v>231</v>
      </c>
      <c r="C43" s="4" t="s">
        <v>236</v>
      </c>
      <c r="D43" s="4" t="s">
        <v>264</v>
      </c>
    </row>
    <row r="44" spans="1:4" ht="30" x14ac:dyDescent="0.25">
      <c r="A44" s="43">
        <v>2015</v>
      </c>
      <c r="B44" s="4" t="s">
        <v>232</v>
      </c>
      <c r="C44" s="4" t="s">
        <v>236</v>
      </c>
      <c r="D44" s="4" t="s">
        <v>265</v>
      </c>
    </row>
    <row r="45" spans="1:4" x14ac:dyDescent="0.25">
      <c r="A45" s="43">
        <v>2015</v>
      </c>
      <c r="B45" s="4" t="s">
        <v>233</v>
      </c>
      <c r="C45" s="4" t="s">
        <v>236</v>
      </c>
      <c r="D45" s="4" t="s">
        <v>266</v>
      </c>
    </row>
    <row r="46" spans="1:4" ht="30" x14ac:dyDescent="0.25">
      <c r="A46" s="43">
        <v>2015</v>
      </c>
      <c r="B46" s="4" t="s">
        <v>234</v>
      </c>
      <c r="C46" s="4" t="s">
        <v>198</v>
      </c>
      <c r="D46" s="4" t="s">
        <v>267</v>
      </c>
    </row>
    <row r="48" spans="1:4" ht="60" x14ac:dyDescent="0.25">
      <c r="B48" s="13" t="s">
        <v>366</v>
      </c>
    </row>
    <row r="49" spans="2:2" x14ac:dyDescent="0.25">
      <c r="B49" s="4" t="s">
        <v>367</v>
      </c>
    </row>
  </sheetData>
  <hyperlinks>
    <hyperlink ref="B48" r:id="rId1"/>
  </hyperlinks>
  <pageMargins left="0.511811024" right="0.511811024" top="0.78740157499999996" bottom="0.78740157499999996" header="0.31496062000000002" footer="0.31496062000000002"/>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4"/>
  <sheetViews>
    <sheetView topLeftCell="A27" workbookViewId="0">
      <selection activeCell="D39" sqref="D39"/>
    </sheetView>
  </sheetViews>
  <sheetFormatPr defaultRowHeight="15" x14ac:dyDescent="0.25"/>
  <cols>
    <col min="1" max="1" width="7.42578125" style="43" customWidth="1"/>
    <col min="2" max="3" width="56.42578125" style="4" customWidth="1"/>
    <col min="4" max="4" width="255.7109375" style="4" bestFit="1" customWidth="1"/>
    <col min="5" max="16384" width="9.140625" style="4"/>
  </cols>
  <sheetData>
    <row r="2" spans="1:4" x14ac:dyDescent="0.25">
      <c r="A2" s="45" t="s">
        <v>499</v>
      </c>
      <c r="B2" s="6" t="s">
        <v>179</v>
      </c>
      <c r="C2" s="6" t="s">
        <v>181</v>
      </c>
      <c r="D2" s="6" t="s">
        <v>180</v>
      </c>
    </row>
    <row r="3" spans="1:4" x14ac:dyDescent="0.25">
      <c r="A3" s="43">
        <v>2016</v>
      </c>
      <c r="B3" s="4" t="s">
        <v>18</v>
      </c>
      <c r="C3" s="4" t="s">
        <v>292</v>
      </c>
      <c r="D3" s="5" t="s">
        <v>19</v>
      </c>
    </row>
    <row r="4" spans="1:4" x14ac:dyDescent="0.25">
      <c r="A4" s="43">
        <v>2016</v>
      </c>
      <c r="B4" s="4" t="s">
        <v>290</v>
      </c>
      <c r="C4" s="4" t="s">
        <v>292</v>
      </c>
      <c r="D4" s="7" t="s">
        <v>291</v>
      </c>
    </row>
    <row r="5" spans="1:4" ht="30" x14ac:dyDescent="0.25">
      <c r="A5" s="43">
        <v>2016</v>
      </c>
      <c r="B5" s="4" t="s">
        <v>50</v>
      </c>
      <c r="C5" s="4" t="s">
        <v>294</v>
      </c>
      <c r="D5" s="4" t="s">
        <v>293</v>
      </c>
    </row>
    <row r="6" spans="1:4" x14ac:dyDescent="0.25">
      <c r="A6" s="43">
        <v>2016</v>
      </c>
      <c r="B6" s="4" t="s">
        <v>295</v>
      </c>
      <c r="C6" s="4" t="s">
        <v>294</v>
      </c>
      <c r="D6" s="4" t="s">
        <v>296</v>
      </c>
    </row>
    <row r="7" spans="1:4" x14ac:dyDescent="0.25">
      <c r="A7" s="43">
        <v>2016</v>
      </c>
      <c r="B7" s="4" t="s">
        <v>297</v>
      </c>
      <c r="C7" s="4" t="s">
        <v>299</v>
      </c>
      <c r="D7" s="5" t="s">
        <v>298</v>
      </c>
    </row>
    <row r="8" spans="1:4" x14ac:dyDescent="0.25">
      <c r="A8" s="43">
        <v>2016</v>
      </c>
      <c r="B8" s="4" t="s">
        <v>300</v>
      </c>
      <c r="C8" s="4" t="s">
        <v>299</v>
      </c>
      <c r="D8" s="5" t="s">
        <v>301</v>
      </c>
    </row>
    <row r="9" spans="1:4" x14ac:dyDescent="0.25">
      <c r="A9" s="43">
        <v>2016</v>
      </c>
      <c r="B9" s="4" t="s">
        <v>302</v>
      </c>
      <c r="C9" s="4" t="s">
        <v>299</v>
      </c>
      <c r="D9" s="5" t="s">
        <v>303</v>
      </c>
    </row>
    <row r="10" spans="1:4" x14ac:dyDescent="0.25">
      <c r="A10" s="43">
        <v>2016</v>
      </c>
      <c r="B10" s="4" t="s">
        <v>304</v>
      </c>
      <c r="C10" s="4" t="s">
        <v>299</v>
      </c>
      <c r="D10" s="5" t="s">
        <v>305</v>
      </c>
    </row>
    <row r="11" spans="1:4" x14ac:dyDescent="0.25">
      <c r="A11" s="43">
        <v>2016</v>
      </c>
      <c r="B11" s="4" t="s">
        <v>306</v>
      </c>
      <c r="C11" s="4" t="s">
        <v>299</v>
      </c>
      <c r="D11" s="5" t="s">
        <v>307</v>
      </c>
    </row>
    <row r="12" spans="1:4" x14ac:dyDescent="0.25">
      <c r="A12" s="43">
        <v>2016</v>
      </c>
      <c r="B12" s="4" t="s">
        <v>308</v>
      </c>
      <c r="C12" s="4" t="s">
        <v>299</v>
      </c>
      <c r="D12" s="5" t="s">
        <v>309</v>
      </c>
    </row>
    <row r="13" spans="1:4" x14ac:dyDescent="0.25">
      <c r="A13" s="43">
        <v>2016</v>
      </c>
      <c r="B13" s="4" t="s">
        <v>310</v>
      </c>
      <c r="C13" s="4" t="s">
        <v>299</v>
      </c>
      <c r="D13" s="5" t="s">
        <v>311</v>
      </c>
    </row>
    <row r="14" spans="1:4" x14ac:dyDescent="0.25">
      <c r="A14" s="43">
        <v>2016</v>
      </c>
      <c r="B14" s="4" t="s">
        <v>312</v>
      </c>
      <c r="C14" s="4" t="s">
        <v>313</v>
      </c>
      <c r="D14" s="5" t="s">
        <v>314</v>
      </c>
    </row>
    <row r="15" spans="1:4" ht="60" x14ac:dyDescent="0.25">
      <c r="A15" s="43">
        <v>2016</v>
      </c>
      <c r="B15" s="4" t="s">
        <v>23</v>
      </c>
      <c r="C15" s="4" t="s">
        <v>313</v>
      </c>
      <c r="D15" s="4" t="s">
        <v>315</v>
      </c>
    </row>
    <row r="16" spans="1:4" x14ac:dyDescent="0.25">
      <c r="A16" s="43">
        <v>2016</v>
      </c>
      <c r="B16" s="4" t="s">
        <v>103</v>
      </c>
      <c r="C16" s="4" t="s">
        <v>313</v>
      </c>
      <c r="D16" s="5" t="s">
        <v>316</v>
      </c>
    </row>
    <row r="17" spans="1:4" x14ac:dyDescent="0.25">
      <c r="A17" s="43">
        <v>2016</v>
      </c>
      <c r="B17" s="4" t="s">
        <v>317</v>
      </c>
      <c r="C17" s="4" t="s">
        <v>313</v>
      </c>
      <c r="D17" s="5" t="s">
        <v>318</v>
      </c>
    </row>
    <row r="18" spans="1:4" ht="29.25" customHeight="1" x14ac:dyDescent="0.25">
      <c r="A18" s="43">
        <v>2016</v>
      </c>
      <c r="B18" s="4" t="s">
        <v>319</v>
      </c>
      <c r="C18" s="4" t="s">
        <v>320</v>
      </c>
      <c r="D18" s="4" t="s">
        <v>321</v>
      </c>
    </row>
    <row r="19" spans="1:4" x14ac:dyDescent="0.25">
      <c r="A19" s="43">
        <v>2016</v>
      </c>
      <c r="B19" s="4" t="s">
        <v>322</v>
      </c>
      <c r="C19" s="4" t="s">
        <v>320</v>
      </c>
      <c r="D19" s="5" t="s">
        <v>323</v>
      </c>
    </row>
    <row r="20" spans="1:4" x14ac:dyDescent="0.25">
      <c r="A20" s="43">
        <v>2016</v>
      </c>
      <c r="B20" s="4" t="s">
        <v>324</v>
      </c>
      <c r="C20" s="4" t="s">
        <v>320</v>
      </c>
      <c r="D20" s="5" t="s">
        <v>325</v>
      </c>
    </row>
    <row r="21" spans="1:4" ht="15.75" x14ac:dyDescent="0.25">
      <c r="A21" s="43">
        <v>2016</v>
      </c>
      <c r="B21" s="76" t="s">
        <v>59</v>
      </c>
      <c r="C21" s="76" t="s">
        <v>326</v>
      </c>
      <c r="D21" s="10" t="s">
        <v>327</v>
      </c>
    </row>
    <row r="22" spans="1:4" ht="15.75" x14ac:dyDescent="0.25">
      <c r="A22" s="43">
        <v>2016</v>
      </c>
      <c r="B22" s="76"/>
      <c r="C22" s="76"/>
      <c r="D22" s="9" t="s">
        <v>328</v>
      </c>
    </row>
    <row r="23" spans="1:4" ht="60" x14ac:dyDescent="0.25">
      <c r="A23" s="43">
        <v>2016</v>
      </c>
      <c r="B23" s="4" t="s">
        <v>329</v>
      </c>
      <c r="C23" s="4" t="s">
        <v>326</v>
      </c>
      <c r="D23" s="4" t="s">
        <v>330</v>
      </c>
    </row>
    <row r="24" spans="1:4" x14ac:dyDescent="0.25">
      <c r="A24" s="43">
        <v>2016</v>
      </c>
      <c r="B24" s="4" t="s">
        <v>331</v>
      </c>
      <c r="C24" s="4" t="s">
        <v>333</v>
      </c>
      <c r="D24" s="5" t="s">
        <v>332</v>
      </c>
    </row>
    <row r="25" spans="1:4" ht="45" x14ac:dyDescent="0.25">
      <c r="A25" s="43">
        <v>2016</v>
      </c>
      <c r="B25" s="4" t="s">
        <v>334</v>
      </c>
      <c r="C25" s="4" t="s">
        <v>333</v>
      </c>
      <c r="D25" s="4" t="s">
        <v>335</v>
      </c>
    </row>
    <row r="26" spans="1:4" x14ac:dyDescent="0.25">
      <c r="A26" s="43">
        <v>2016</v>
      </c>
      <c r="B26" s="4" t="s">
        <v>336</v>
      </c>
      <c r="C26" s="4" t="s">
        <v>333</v>
      </c>
      <c r="D26" s="5" t="s">
        <v>337</v>
      </c>
    </row>
    <row r="27" spans="1:4" x14ac:dyDescent="0.25">
      <c r="A27" s="43">
        <v>2016</v>
      </c>
      <c r="B27" s="4" t="s">
        <v>34</v>
      </c>
      <c r="C27" s="4" t="s">
        <v>333</v>
      </c>
      <c r="D27" s="5" t="s">
        <v>98</v>
      </c>
    </row>
    <row r="28" spans="1:4" x14ac:dyDescent="0.25">
      <c r="A28" s="43">
        <v>2016</v>
      </c>
      <c r="B28" s="4" t="s">
        <v>338</v>
      </c>
      <c r="C28" s="4" t="s">
        <v>333</v>
      </c>
      <c r="D28" s="5" t="s">
        <v>339</v>
      </c>
    </row>
    <row r="29" spans="1:4" x14ac:dyDescent="0.25">
      <c r="A29" s="43">
        <v>2016</v>
      </c>
      <c r="B29" s="4" t="s">
        <v>340</v>
      </c>
      <c r="C29" s="4" t="s">
        <v>333</v>
      </c>
      <c r="D29" s="5" t="s">
        <v>341</v>
      </c>
    </row>
    <row r="30" spans="1:4" x14ac:dyDescent="0.25">
      <c r="A30" s="43">
        <v>2016</v>
      </c>
      <c r="B30" s="4" t="s">
        <v>342</v>
      </c>
      <c r="C30" s="4" t="s">
        <v>333</v>
      </c>
      <c r="D30" s="5" t="s">
        <v>343</v>
      </c>
    </row>
    <row r="31" spans="1:4" x14ac:dyDescent="0.25">
      <c r="A31" s="43">
        <v>2016</v>
      </c>
      <c r="B31" s="4" t="s">
        <v>344</v>
      </c>
      <c r="C31" s="4" t="s">
        <v>333</v>
      </c>
      <c r="D31" s="5" t="s">
        <v>345</v>
      </c>
    </row>
    <row r="32" spans="1:4" x14ac:dyDescent="0.25">
      <c r="A32" s="43">
        <v>2016</v>
      </c>
      <c r="B32" s="4" t="s">
        <v>346</v>
      </c>
      <c r="C32" s="4" t="s">
        <v>333</v>
      </c>
      <c r="D32" s="5" t="s">
        <v>347</v>
      </c>
    </row>
    <row r="33" spans="1:4" ht="15.75" x14ac:dyDescent="0.25">
      <c r="A33" s="43">
        <v>2016</v>
      </c>
      <c r="B33" s="4" t="s">
        <v>348</v>
      </c>
      <c r="C33" s="4" t="s">
        <v>333</v>
      </c>
      <c r="D33" s="11" t="s">
        <v>349</v>
      </c>
    </row>
    <row r="34" spans="1:4" ht="15.75" x14ac:dyDescent="0.25">
      <c r="A34" s="43">
        <v>2016</v>
      </c>
      <c r="B34" s="4" t="s">
        <v>350</v>
      </c>
      <c r="C34" s="4" t="s">
        <v>351</v>
      </c>
      <c r="D34" s="12" t="s">
        <v>352</v>
      </c>
    </row>
    <row r="35" spans="1:4" ht="30" x14ac:dyDescent="0.25">
      <c r="A35" s="43">
        <v>2016</v>
      </c>
      <c r="B35" s="4" t="s">
        <v>353</v>
      </c>
      <c r="C35" s="4" t="s">
        <v>351</v>
      </c>
      <c r="D35" s="4" t="s">
        <v>354</v>
      </c>
    </row>
    <row r="36" spans="1:4" ht="60" x14ac:dyDescent="0.25">
      <c r="A36" s="43">
        <v>2016</v>
      </c>
      <c r="B36" s="4" t="s">
        <v>356</v>
      </c>
      <c r="C36" s="4" t="s">
        <v>355</v>
      </c>
      <c r="D36" s="4" t="s">
        <v>357</v>
      </c>
    </row>
    <row r="37" spans="1:4" ht="45" x14ac:dyDescent="0.25">
      <c r="A37" s="43">
        <v>2016</v>
      </c>
      <c r="B37" s="4" t="s">
        <v>358</v>
      </c>
      <c r="C37" s="4" t="s">
        <v>355</v>
      </c>
      <c r="D37" s="4" t="s">
        <v>359</v>
      </c>
    </row>
    <row r="38" spans="1:4" ht="30" x14ac:dyDescent="0.25">
      <c r="A38" s="43">
        <v>2016</v>
      </c>
      <c r="B38" s="4" t="s">
        <v>360</v>
      </c>
      <c r="C38" s="4" t="s">
        <v>355</v>
      </c>
      <c r="D38" s="4" t="s">
        <v>361</v>
      </c>
    </row>
    <row r="39" spans="1:4" ht="45" x14ac:dyDescent="0.25">
      <c r="A39" s="43">
        <v>2016</v>
      </c>
      <c r="B39" s="4" t="s">
        <v>362</v>
      </c>
      <c r="C39" s="4" t="s">
        <v>355</v>
      </c>
      <c r="D39" s="4" t="s">
        <v>363</v>
      </c>
    </row>
    <row r="40" spans="1:4" x14ac:dyDescent="0.25">
      <c r="A40" s="43">
        <v>2016</v>
      </c>
      <c r="B40" s="4" t="s">
        <v>364</v>
      </c>
      <c r="C40" s="4" t="s">
        <v>355</v>
      </c>
      <c r="D40" s="4" t="s">
        <v>365</v>
      </c>
    </row>
    <row r="41" spans="1:4" x14ac:dyDescent="0.25">
      <c r="A41" s="43">
        <v>2016</v>
      </c>
    </row>
    <row r="42" spans="1:4" x14ac:dyDescent="0.25">
      <c r="A42" s="43">
        <v>2016</v>
      </c>
    </row>
    <row r="43" spans="1:4" ht="45" x14ac:dyDescent="0.25">
      <c r="B43" s="13" t="s">
        <v>369</v>
      </c>
    </row>
    <row r="44" spans="1:4" x14ac:dyDescent="0.25">
      <c r="B44" s="4" t="s">
        <v>368</v>
      </c>
    </row>
  </sheetData>
  <mergeCells count="2">
    <mergeCell ref="C21:C22"/>
    <mergeCell ref="B21:B22"/>
  </mergeCells>
  <hyperlinks>
    <hyperlink ref="B43" r:id="rId1"/>
  </hyperlink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4"/>
  <sheetViews>
    <sheetView topLeftCell="A32" workbookViewId="0">
      <selection activeCell="D39" sqref="D39"/>
    </sheetView>
  </sheetViews>
  <sheetFormatPr defaultRowHeight="15" x14ac:dyDescent="0.25"/>
  <cols>
    <col min="1" max="1" width="7.42578125" style="43" customWidth="1"/>
    <col min="2" max="3" width="56.42578125" style="4" customWidth="1"/>
    <col min="4" max="4" width="255.7109375" style="4" bestFit="1" customWidth="1"/>
    <col min="5" max="16384" width="9.140625" style="4"/>
  </cols>
  <sheetData>
    <row r="2" spans="1:4" x14ac:dyDescent="0.25">
      <c r="A2" s="45" t="s">
        <v>499</v>
      </c>
      <c r="B2" s="6" t="s">
        <v>179</v>
      </c>
      <c r="C2" s="6" t="s">
        <v>181</v>
      </c>
      <c r="D2" s="6" t="s">
        <v>180</v>
      </c>
    </row>
    <row r="3" spans="1:4" x14ac:dyDescent="0.25">
      <c r="A3" s="43">
        <v>2017</v>
      </c>
      <c r="B3" s="4" t="s">
        <v>18</v>
      </c>
      <c r="C3" s="4" t="s">
        <v>85</v>
      </c>
      <c r="D3" s="5" t="s">
        <v>238</v>
      </c>
    </row>
    <row r="4" spans="1:4" x14ac:dyDescent="0.25">
      <c r="A4" s="43">
        <v>2017</v>
      </c>
      <c r="B4" s="4" t="s">
        <v>290</v>
      </c>
      <c r="C4" s="4" t="s">
        <v>85</v>
      </c>
      <c r="D4" s="7" t="s">
        <v>291</v>
      </c>
    </row>
    <row r="5" spans="1:4" ht="30" x14ac:dyDescent="0.25">
      <c r="A5" s="43">
        <v>2017</v>
      </c>
      <c r="B5" s="4" t="s">
        <v>371</v>
      </c>
      <c r="C5" s="4" t="s">
        <v>86</v>
      </c>
      <c r="D5" s="4" t="s">
        <v>293</v>
      </c>
    </row>
    <row r="6" spans="1:4" x14ac:dyDescent="0.25">
      <c r="A6" s="43">
        <v>2017</v>
      </c>
      <c r="B6" s="4" t="s">
        <v>295</v>
      </c>
      <c r="C6" s="4" t="s">
        <v>86</v>
      </c>
      <c r="D6" s="4" t="s">
        <v>296</v>
      </c>
    </row>
    <row r="7" spans="1:4" x14ac:dyDescent="0.25">
      <c r="A7" s="43">
        <v>2017</v>
      </c>
      <c r="B7" s="4" t="s">
        <v>300</v>
      </c>
      <c r="C7" s="4" t="s">
        <v>87</v>
      </c>
      <c r="D7" s="5" t="s">
        <v>372</v>
      </c>
    </row>
    <row r="8" spans="1:4" x14ac:dyDescent="0.25">
      <c r="A8" s="43">
        <v>2017</v>
      </c>
      <c r="B8" s="4" t="s">
        <v>302</v>
      </c>
      <c r="C8" s="4" t="s">
        <v>87</v>
      </c>
      <c r="D8" s="5" t="s">
        <v>373</v>
      </c>
    </row>
    <row r="9" spans="1:4" x14ac:dyDescent="0.25">
      <c r="A9" s="43">
        <v>2017</v>
      </c>
      <c r="B9" s="4" t="s">
        <v>308</v>
      </c>
      <c r="C9" s="4" t="s">
        <v>87</v>
      </c>
      <c r="D9" s="5" t="s">
        <v>309</v>
      </c>
    </row>
    <row r="10" spans="1:4" x14ac:dyDescent="0.25">
      <c r="A10" s="43">
        <v>2017</v>
      </c>
      <c r="B10" s="4" t="s">
        <v>374</v>
      </c>
      <c r="C10" s="4" t="s">
        <v>87</v>
      </c>
      <c r="D10" s="5" t="s">
        <v>375</v>
      </c>
    </row>
    <row r="11" spans="1:4" ht="30" x14ac:dyDescent="0.25">
      <c r="A11" s="43">
        <v>2017</v>
      </c>
      <c r="B11" s="4" t="s">
        <v>376</v>
      </c>
      <c r="C11" s="4" t="s">
        <v>87</v>
      </c>
      <c r="D11" s="5" t="s">
        <v>377</v>
      </c>
    </row>
    <row r="12" spans="1:4" x14ac:dyDescent="0.25">
      <c r="A12" s="43">
        <v>2017</v>
      </c>
      <c r="B12" s="4" t="s">
        <v>378</v>
      </c>
      <c r="C12" s="4" t="s">
        <v>87</v>
      </c>
      <c r="D12" s="5" t="s">
        <v>239</v>
      </c>
    </row>
    <row r="13" spans="1:4" x14ac:dyDescent="0.25">
      <c r="A13" s="43">
        <v>2017</v>
      </c>
      <c r="B13" s="4" t="s">
        <v>379</v>
      </c>
      <c r="C13" s="4" t="s">
        <v>88</v>
      </c>
      <c r="D13" s="5" t="s">
        <v>380</v>
      </c>
    </row>
    <row r="14" spans="1:4" x14ac:dyDescent="0.25">
      <c r="A14" s="43">
        <v>2017</v>
      </c>
      <c r="B14" s="4" t="s">
        <v>381</v>
      </c>
      <c r="C14" s="4" t="s">
        <v>88</v>
      </c>
      <c r="D14" s="5" t="s">
        <v>382</v>
      </c>
    </row>
    <row r="15" spans="1:4" ht="45" x14ac:dyDescent="0.25">
      <c r="A15" s="43">
        <v>2017</v>
      </c>
      <c r="B15" s="4" t="s">
        <v>104</v>
      </c>
      <c r="C15" s="4" t="s">
        <v>88</v>
      </c>
      <c r="D15" s="4" t="s">
        <v>383</v>
      </c>
    </row>
    <row r="16" spans="1:4" x14ac:dyDescent="0.25">
      <c r="A16" s="43">
        <v>2017</v>
      </c>
      <c r="B16" s="4" t="s">
        <v>384</v>
      </c>
      <c r="C16" s="4" t="s">
        <v>88</v>
      </c>
      <c r="D16" s="5" t="s">
        <v>385</v>
      </c>
    </row>
    <row r="17" spans="1:4" ht="75" x14ac:dyDescent="0.25">
      <c r="A17" s="43">
        <v>2017</v>
      </c>
      <c r="B17" s="4" t="s">
        <v>386</v>
      </c>
      <c r="C17" s="4" t="s">
        <v>88</v>
      </c>
      <c r="D17" s="4" t="s">
        <v>387</v>
      </c>
    </row>
    <row r="18" spans="1:4" ht="29.25" customHeight="1" x14ac:dyDescent="0.25">
      <c r="A18" s="43">
        <v>2017</v>
      </c>
      <c r="B18" s="4" t="s">
        <v>23</v>
      </c>
      <c r="C18" s="4" t="s">
        <v>88</v>
      </c>
      <c r="D18" s="4" t="s">
        <v>24</v>
      </c>
    </row>
    <row r="19" spans="1:4" x14ac:dyDescent="0.25">
      <c r="A19" s="43">
        <v>2017</v>
      </c>
      <c r="B19" s="4" t="s">
        <v>319</v>
      </c>
      <c r="C19" s="4" t="s">
        <v>89</v>
      </c>
      <c r="D19" s="5" t="s">
        <v>388</v>
      </c>
    </row>
    <row r="20" spans="1:4" x14ac:dyDescent="0.25">
      <c r="A20" s="43">
        <v>2017</v>
      </c>
      <c r="B20" s="4" t="s">
        <v>389</v>
      </c>
      <c r="C20" s="4" t="s">
        <v>89</v>
      </c>
      <c r="D20" s="5" t="s">
        <v>390</v>
      </c>
    </row>
    <row r="21" spans="1:4" ht="31.5" x14ac:dyDescent="0.25">
      <c r="A21" s="43">
        <v>2017</v>
      </c>
      <c r="B21" s="4" t="s">
        <v>391</v>
      </c>
      <c r="C21" s="4" t="s">
        <v>89</v>
      </c>
      <c r="D21" s="15" t="s">
        <v>392</v>
      </c>
    </row>
    <row r="22" spans="1:4" ht="15.75" x14ac:dyDescent="0.25">
      <c r="A22" s="43">
        <v>2017</v>
      </c>
      <c r="B22" s="4" t="s">
        <v>393</v>
      </c>
      <c r="C22" s="4" t="s">
        <v>89</v>
      </c>
      <c r="D22" s="16" t="s">
        <v>394</v>
      </c>
    </row>
    <row r="23" spans="1:4" ht="60" x14ac:dyDescent="0.25">
      <c r="A23" s="43">
        <v>2017</v>
      </c>
      <c r="B23" s="4" t="s">
        <v>395</v>
      </c>
      <c r="C23" s="4" t="s">
        <v>89</v>
      </c>
      <c r="D23" s="4" t="s">
        <v>396</v>
      </c>
    </row>
    <row r="24" spans="1:4" x14ac:dyDescent="0.25">
      <c r="A24" s="43">
        <v>2017</v>
      </c>
      <c r="B24" s="4" t="s">
        <v>53</v>
      </c>
      <c r="C24" s="4" t="s">
        <v>89</v>
      </c>
      <c r="D24" s="5" t="s">
        <v>397</v>
      </c>
    </row>
    <row r="25" spans="1:4" ht="30" x14ac:dyDescent="0.25">
      <c r="A25" s="43">
        <v>2017</v>
      </c>
      <c r="B25" s="4" t="s">
        <v>398</v>
      </c>
      <c r="C25" s="4" t="s">
        <v>89</v>
      </c>
      <c r="D25" s="4" t="s">
        <v>399</v>
      </c>
    </row>
    <row r="26" spans="1:4" x14ac:dyDescent="0.25">
      <c r="A26" s="43">
        <v>2017</v>
      </c>
      <c r="B26" s="4" t="s">
        <v>400</v>
      </c>
      <c r="C26" s="4" t="s">
        <v>89</v>
      </c>
      <c r="D26" s="5" t="s">
        <v>401</v>
      </c>
    </row>
    <row r="27" spans="1:4" x14ac:dyDescent="0.25">
      <c r="A27" s="43">
        <v>2017</v>
      </c>
      <c r="B27" s="4" t="s">
        <v>402</v>
      </c>
      <c r="C27" s="4" t="s">
        <v>89</v>
      </c>
      <c r="D27" s="5" t="s">
        <v>403</v>
      </c>
    </row>
    <row r="28" spans="1:4" x14ac:dyDescent="0.25">
      <c r="A28" s="43">
        <v>2017</v>
      </c>
      <c r="B28" s="4" t="s">
        <v>59</v>
      </c>
      <c r="C28" s="4" t="s">
        <v>90</v>
      </c>
      <c r="D28" s="5" t="s">
        <v>404</v>
      </c>
    </row>
    <row r="29" spans="1:4" x14ac:dyDescent="0.25">
      <c r="A29" s="43">
        <v>2017</v>
      </c>
      <c r="B29" s="4" t="s">
        <v>329</v>
      </c>
      <c r="C29" s="4" t="s">
        <v>90</v>
      </c>
      <c r="D29" s="5" t="s">
        <v>405</v>
      </c>
    </row>
    <row r="30" spans="1:4" x14ac:dyDescent="0.25">
      <c r="A30" s="43">
        <v>2017</v>
      </c>
      <c r="B30" s="4" t="s">
        <v>331</v>
      </c>
      <c r="C30" s="4" t="s">
        <v>92</v>
      </c>
      <c r="D30" s="5" t="s">
        <v>332</v>
      </c>
    </row>
    <row r="31" spans="1:4" x14ac:dyDescent="0.25">
      <c r="A31" s="43">
        <v>2017</v>
      </c>
      <c r="B31" s="4" t="s">
        <v>334</v>
      </c>
      <c r="C31" s="4" t="s">
        <v>92</v>
      </c>
      <c r="D31" s="5" t="s">
        <v>406</v>
      </c>
    </row>
    <row r="32" spans="1:4" x14ac:dyDescent="0.25">
      <c r="A32" s="43">
        <v>2017</v>
      </c>
      <c r="B32" s="4" t="s">
        <v>336</v>
      </c>
      <c r="C32" s="4" t="s">
        <v>92</v>
      </c>
      <c r="D32" s="5" t="s">
        <v>407</v>
      </c>
    </row>
    <row r="33" spans="1:4" ht="15.75" x14ac:dyDescent="0.25">
      <c r="A33" s="43">
        <v>2017</v>
      </c>
      <c r="B33" s="4" t="s">
        <v>34</v>
      </c>
      <c r="C33" s="4" t="s">
        <v>92</v>
      </c>
      <c r="D33" s="11" t="s">
        <v>78</v>
      </c>
    </row>
    <row r="34" spans="1:4" ht="15.75" x14ac:dyDescent="0.25">
      <c r="A34" s="43">
        <v>2017</v>
      </c>
      <c r="B34" s="4" t="s">
        <v>338</v>
      </c>
      <c r="C34" s="4" t="s">
        <v>92</v>
      </c>
      <c r="D34" s="12" t="s">
        <v>408</v>
      </c>
    </row>
    <row r="35" spans="1:4" x14ac:dyDescent="0.25">
      <c r="A35" s="43">
        <v>2017</v>
      </c>
      <c r="B35" s="4" t="s">
        <v>409</v>
      </c>
      <c r="C35" s="4" t="s">
        <v>92</v>
      </c>
      <c r="D35" s="4" t="s">
        <v>341</v>
      </c>
    </row>
    <row r="36" spans="1:4" ht="30" x14ac:dyDescent="0.25">
      <c r="A36" s="43">
        <v>2017</v>
      </c>
      <c r="B36" s="4" t="s">
        <v>410</v>
      </c>
      <c r="C36" s="4" t="s">
        <v>92</v>
      </c>
      <c r="D36" s="4" t="s">
        <v>411</v>
      </c>
    </row>
    <row r="37" spans="1:4" x14ac:dyDescent="0.25">
      <c r="A37" s="43">
        <v>2017</v>
      </c>
      <c r="B37" s="4" t="s">
        <v>344</v>
      </c>
      <c r="C37" s="4" t="s">
        <v>92</v>
      </c>
      <c r="D37" s="4" t="s">
        <v>345</v>
      </c>
    </row>
    <row r="38" spans="1:4" x14ac:dyDescent="0.25">
      <c r="A38" s="43">
        <v>2017</v>
      </c>
      <c r="B38" s="4" t="s">
        <v>412</v>
      </c>
      <c r="C38" s="4" t="s">
        <v>92</v>
      </c>
      <c r="D38" s="4" t="s">
        <v>347</v>
      </c>
    </row>
    <row r="39" spans="1:4" x14ac:dyDescent="0.2">
      <c r="A39" s="43">
        <v>2017</v>
      </c>
      <c r="B39" s="14" t="s">
        <v>348</v>
      </c>
      <c r="C39" s="4" t="s">
        <v>92</v>
      </c>
      <c r="D39" s="14" t="s">
        <v>413</v>
      </c>
    </row>
    <row r="40" spans="1:4" x14ac:dyDescent="0.25">
      <c r="A40" s="43">
        <v>2017</v>
      </c>
      <c r="B40" s="4" t="s">
        <v>414</v>
      </c>
      <c r="C40" s="4" t="s">
        <v>92</v>
      </c>
      <c r="D40" s="4" t="s">
        <v>415</v>
      </c>
    </row>
    <row r="41" spans="1:4" x14ac:dyDescent="0.25">
      <c r="A41" s="43">
        <v>2017</v>
      </c>
      <c r="B41" s="4" t="s">
        <v>416</v>
      </c>
      <c r="C41" s="4" t="s">
        <v>92</v>
      </c>
      <c r="D41" s="4" t="s">
        <v>309</v>
      </c>
    </row>
    <row r="42" spans="1:4" ht="30" x14ac:dyDescent="0.25">
      <c r="A42" s="43">
        <v>2017</v>
      </c>
      <c r="B42" s="4" t="s">
        <v>417</v>
      </c>
      <c r="C42" s="4" t="s">
        <v>92</v>
      </c>
      <c r="D42" s="4" t="s">
        <v>418</v>
      </c>
    </row>
    <row r="43" spans="1:4" x14ac:dyDescent="0.25">
      <c r="A43" s="43">
        <v>2017</v>
      </c>
      <c r="B43" s="4" t="s">
        <v>353</v>
      </c>
      <c r="C43" s="4" t="s">
        <v>93</v>
      </c>
      <c r="D43" s="4" t="s">
        <v>419</v>
      </c>
    </row>
    <row r="44" spans="1:4" ht="45" x14ac:dyDescent="0.25">
      <c r="A44" s="43">
        <v>2017</v>
      </c>
      <c r="B44" s="4" t="s">
        <v>356</v>
      </c>
      <c r="C44" s="4" t="s">
        <v>101</v>
      </c>
      <c r="D44" s="4" t="s">
        <v>420</v>
      </c>
    </row>
    <row r="45" spans="1:4" ht="30" x14ac:dyDescent="0.25">
      <c r="A45" s="43">
        <v>2017</v>
      </c>
      <c r="B45" s="4" t="s">
        <v>358</v>
      </c>
      <c r="C45" s="4" t="s">
        <v>101</v>
      </c>
      <c r="D45" s="4" t="s">
        <v>421</v>
      </c>
    </row>
    <row r="46" spans="1:4" x14ac:dyDescent="0.2">
      <c r="A46" s="43">
        <v>2017</v>
      </c>
      <c r="B46" s="14" t="s">
        <v>360</v>
      </c>
      <c r="C46" s="4" t="s">
        <v>101</v>
      </c>
      <c r="D46" s="4" t="s">
        <v>422</v>
      </c>
    </row>
    <row r="47" spans="1:4" ht="30" x14ac:dyDescent="0.25">
      <c r="A47" s="43">
        <v>2017</v>
      </c>
      <c r="B47" s="4" t="s">
        <v>362</v>
      </c>
      <c r="C47" s="4" t="s">
        <v>101</v>
      </c>
      <c r="D47" s="4" t="s">
        <v>423</v>
      </c>
    </row>
    <row r="48" spans="1:4" x14ac:dyDescent="0.25">
      <c r="A48" s="43">
        <v>2017</v>
      </c>
      <c r="B48" s="4" t="s">
        <v>424</v>
      </c>
      <c r="C48" s="4" t="s">
        <v>101</v>
      </c>
      <c r="D48" s="4" t="s">
        <v>425</v>
      </c>
    </row>
    <row r="49" spans="1:4" x14ac:dyDescent="0.25">
      <c r="A49" s="43">
        <v>2017</v>
      </c>
      <c r="B49" s="4" t="s">
        <v>364</v>
      </c>
      <c r="C49" s="4" t="s">
        <v>101</v>
      </c>
      <c r="D49" s="4" t="s">
        <v>365</v>
      </c>
    </row>
    <row r="50" spans="1:4" ht="30" x14ac:dyDescent="0.25">
      <c r="A50" s="43">
        <v>2017</v>
      </c>
      <c r="B50" s="4" t="s">
        <v>42</v>
      </c>
      <c r="C50" s="4" t="s">
        <v>101</v>
      </c>
      <c r="D50" s="4" t="s">
        <v>426</v>
      </c>
    </row>
    <row r="51" spans="1:4" ht="30" x14ac:dyDescent="0.25">
      <c r="A51" s="43">
        <v>2017</v>
      </c>
      <c r="B51" s="4" t="s">
        <v>427</v>
      </c>
      <c r="C51" s="4" t="s">
        <v>101</v>
      </c>
      <c r="D51" s="4" t="s">
        <v>428</v>
      </c>
    </row>
    <row r="53" spans="1:4" ht="45" x14ac:dyDescent="0.25">
      <c r="B53" s="13" t="s">
        <v>429</v>
      </c>
    </row>
    <row r="54" spans="1:4" x14ac:dyDescent="0.25">
      <c r="B54" s="4" t="s">
        <v>430</v>
      </c>
    </row>
  </sheetData>
  <hyperlinks>
    <hyperlink ref="B53" r:id="rId1"/>
  </hyperlink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3"/>
  <sheetViews>
    <sheetView topLeftCell="A11" workbookViewId="0">
      <selection activeCell="D39" sqref="D39"/>
    </sheetView>
  </sheetViews>
  <sheetFormatPr defaultRowHeight="15" x14ac:dyDescent="0.25"/>
  <cols>
    <col min="1" max="1" width="7.42578125" style="43" customWidth="1"/>
    <col min="2" max="3" width="56.42578125" style="17" customWidth="1"/>
    <col min="4" max="4" width="255.7109375" style="17" bestFit="1" customWidth="1"/>
    <col min="5" max="16384" width="9.140625" style="17"/>
  </cols>
  <sheetData>
    <row r="2" spans="1:4" s="25" customFormat="1" x14ac:dyDescent="0.25">
      <c r="A2" s="45" t="s">
        <v>499</v>
      </c>
      <c r="B2" s="25" t="s">
        <v>179</v>
      </c>
      <c r="C2" s="25" t="s">
        <v>370</v>
      </c>
      <c r="D2" s="25" t="s">
        <v>180</v>
      </c>
    </row>
    <row r="3" spans="1:4" x14ac:dyDescent="0.25">
      <c r="A3" s="43">
        <v>2018</v>
      </c>
      <c r="B3" s="18" t="s">
        <v>18</v>
      </c>
      <c r="C3" s="17" t="s">
        <v>85</v>
      </c>
      <c r="D3" s="18" t="s">
        <v>19</v>
      </c>
    </row>
    <row r="4" spans="1:4" x14ac:dyDescent="0.25">
      <c r="A4" s="43">
        <v>2018</v>
      </c>
      <c r="B4" s="18" t="s">
        <v>290</v>
      </c>
      <c r="C4" s="17" t="s">
        <v>85</v>
      </c>
      <c r="D4" s="18" t="s">
        <v>433</v>
      </c>
    </row>
    <row r="5" spans="1:4" x14ac:dyDescent="0.25">
      <c r="A5" s="43">
        <v>2018</v>
      </c>
      <c r="B5" s="18" t="s">
        <v>431</v>
      </c>
      <c r="C5" s="17" t="s">
        <v>85</v>
      </c>
      <c r="D5" s="18" t="s">
        <v>434</v>
      </c>
    </row>
    <row r="6" spans="1:4" ht="30" x14ac:dyDescent="0.25">
      <c r="A6" s="43">
        <v>2018</v>
      </c>
      <c r="B6" s="18" t="s">
        <v>432</v>
      </c>
      <c r="C6" s="17" t="s">
        <v>85</v>
      </c>
      <c r="D6" s="18" t="s">
        <v>435</v>
      </c>
    </row>
    <row r="7" spans="1:4" ht="30" x14ac:dyDescent="0.25">
      <c r="A7" s="43">
        <v>2018</v>
      </c>
      <c r="B7" s="18" t="s">
        <v>50</v>
      </c>
      <c r="C7" s="19" t="s">
        <v>86</v>
      </c>
      <c r="D7" s="18" t="s">
        <v>293</v>
      </c>
    </row>
    <row r="8" spans="1:4" x14ac:dyDescent="0.25">
      <c r="A8" s="43">
        <v>2018</v>
      </c>
      <c r="B8" s="18" t="s">
        <v>295</v>
      </c>
      <c r="C8" s="19" t="s">
        <v>86</v>
      </c>
      <c r="D8" s="18" t="s">
        <v>296</v>
      </c>
    </row>
    <row r="9" spans="1:4" x14ac:dyDescent="0.25">
      <c r="A9" s="43">
        <v>2018</v>
      </c>
      <c r="B9" s="18" t="s">
        <v>51</v>
      </c>
      <c r="C9" s="19" t="s">
        <v>86</v>
      </c>
      <c r="D9" s="18" t="s">
        <v>437</v>
      </c>
    </row>
    <row r="10" spans="1:4" ht="30" x14ac:dyDescent="0.25">
      <c r="A10" s="43">
        <v>2018</v>
      </c>
      <c r="B10" s="18" t="s">
        <v>53</v>
      </c>
      <c r="C10" s="19" t="s">
        <v>86</v>
      </c>
      <c r="D10" s="18" t="s">
        <v>438</v>
      </c>
    </row>
    <row r="11" spans="1:4" x14ac:dyDescent="0.25">
      <c r="A11" s="43">
        <v>2018</v>
      </c>
      <c r="B11" s="18" t="s">
        <v>436</v>
      </c>
      <c r="C11" s="19" t="s">
        <v>86</v>
      </c>
      <c r="D11" s="18" t="s">
        <v>439</v>
      </c>
    </row>
    <row r="12" spans="1:4" x14ac:dyDescent="0.25">
      <c r="A12" s="43">
        <v>2018</v>
      </c>
      <c r="B12" s="18" t="s">
        <v>308</v>
      </c>
      <c r="C12" s="19" t="s">
        <v>87</v>
      </c>
      <c r="D12" s="18" t="s">
        <v>309</v>
      </c>
    </row>
    <row r="13" spans="1:4" x14ac:dyDescent="0.25">
      <c r="A13" s="43">
        <v>2018</v>
      </c>
      <c r="B13" s="18" t="s">
        <v>374</v>
      </c>
      <c r="C13" s="19" t="s">
        <v>87</v>
      </c>
      <c r="D13" s="18" t="s">
        <v>440</v>
      </c>
    </row>
    <row r="14" spans="1:4" x14ac:dyDescent="0.25">
      <c r="A14" s="43">
        <v>2018</v>
      </c>
      <c r="B14" s="18" t="s">
        <v>54</v>
      </c>
      <c r="C14" s="19" t="s">
        <v>87</v>
      </c>
      <c r="D14" s="18" t="s">
        <v>441</v>
      </c>
    </row>
    <row r="15" spans="1:4" x14ac:dyDescent="0.25">
      <c r="A15" s="43">
        <v>2018</v>
      </c>
      <c r="B15" s="18" t="s">
        <v>302</v>
      </c>
      <c r="C15" s="19" t="s">
        <v>87</v>
      </c>
      <c r="D15" s="18" t="s">
        <v>442</v>
      </c>
    </row>
    <row r="16" spans="1:4" x14ac:dyDescent="0.25">
      <c r="A16" s="43">
        <v>2018</v>
      </c>
      <c r="B16" s="18" t="s">
        <v>312</v>
      </c>
      <c r="C16" s="19" t="s">
        <v>88</v>
      </c>
      <c r="D16" s="18" t="s">
        <v>314</v>
      </c>
    </row>
    <row r="17" spans="1:4" ht="30" x14ac:dyDescent="0.25">
      <c r="A17" s="43">
        <v>2018</v>
      </c>
      <c r="B17" s="18" t="s">
        <v>23</v>
      </c>
      <c r="C17" s="19" t="s">
        <v>88</v>
      </c>
      <c r="D17" s="18" t="s">
        <v>24</v>
      </c>
    </row>
    <row r="18" spans="1:4" ht="29.25" customHeight="1" x14ac:dyDescent="0.25">
      <c r="A18" s="43">
        <v>2018</v>
      </c>
      <c r="B18" s="17" t="s">
        <v>319</v>
      </c>
      <c r="C18" s="19" t="s">
        <v>89</v>
      </c>
      <c r="D18" s="17" t="s">
        <v>388</v>
      </c>
    </row>
    <row r="19" spans="1:4" x14ac:dyDescent="0.25">
      <c r="A19" s="43">
        <v>2018</v>
      </c>
      <c r="B19" s="17" t="s">
        <v>59</v>
      </c>
      <c r="C19" s="17" t="s">
        <v>90</v>
      </c>
      <c r="D19" s="20" t="s">
        <v>443</v>
      </c>
    </row>
    <row r="20" spans="1:4" x14ac:dyDescent="0.25">
      <c r="A20" s="43">
        <v>2018</v>
      </c>
      <c r="B20" s="18" t="s">
        <v>334</v>
      </c>
      <c r="C20" s="17" t="s">
        <v>92</v>
      </c>
      <c r="D20" s="18" t="s">
        <v>406</v>
      </c>
    </row>
    <row r="21" spans="1:4" ht="30" x14ac:dyDescent="0.25">
      <c r="A21" s="43">
        <v>2018</v>
      </c>
      <c r="B21" s="18" t="s">
        <v>336</v>
      </c>
      <c r="C21" s="17" t="s">
        <v>92</v>
      </c>
      <c r="D21" s="18" t="s">
        <v>445</v>
      </c>
    </row>
    <row r="22" spans="1:4" x14ac:dyDescent="0.25">
      <c r="A22" s="43">
        <v>2018</v>
      </c>
      <c r="B22" s="18" t="s">
        <v>34</v>
      </c>
      <c r="C22" s="17" t="s">
        <v>92</v>
      </c>
      <c r="D22" s="18" t="s">
        <v>446</v>
      </c>
    </row>
    <row r="23" spans="1:4" x14ac:dyDescent="0.25">
      <c r="A23" s="43">
        <v>2018</v>
      </c>
      <c r="B23" s="18" t="s">
        <v>444</v>
      </c>
      <c r="C23" s="17" t="s">
        <v>92</v>
      </c>
      <c r="D23" s="18" t="s">
        <v>341</v>
      </c>
    </row>
    <row r="24" spans="1:4" ht="30" x14ac:dyDescent="0.25">
      <c r="A24" s="43">
        <v>2018</v>
      </c>
      <c r="B24" s="18" t="s">
        <v>342</v>
      </c>
      <c r="C24" s="17" t="s">
        <v>92</v>
      </c>
      <c r="D24" s="18" t="s">
        <v>343</v>
      </c>
    </row>
    <row r="25" spans="1:4" x14ac:dyDescent="0.25">
      <c r="A25" s="43">
        <v>2018</v>
      </c>
      <c r="B25" s="18" t="s">
        <v>412</v>
      </c>
      <c r="C25" s="17" t="s">
        <v>92</v>
      </c>
      <c r="D25" s="18" t="s">
        <v>347</v>
      </c>
    </row>
    <row r="26" spans="1:4" x14ac:dyDescent="0.25">
      <c r="A26" s="43">
        <v>2018</v>
      </c>
      <c r="B26" s="18" t="s">
        <v>348</v>
      </c>
      <c r="C26" s="17" t="s">
        <v>92</v>
      </c>
      <c r="D26" s="18" t="s">
        <v>413</v>
      </c>
    </row>
    <row r="27" spans="1:4" ht="45" x14ac:dyDescent="0.25">
      <c r="A27" s="43">
        <v>2018</v>
      </c>
      <c r="B27" s="18" t="s">
        <v>356</v>
      </c>
      <c r="C27" s="19" t="s">
        <v>94</v>
      </c>
      <c r="D27" s="18" t="s">
        <v>420</v>
      </c>
    </row>
    <row r="28" spans="1:4" ht="30" x14ac:dyDescent="0.25">
      <c r="A28" s="43">
        <v>2018</v>
      </c>
      <c r="B28" s="18" t="s">
        <v>362</v>
      </c>
      <c r="C28" s="19" t="s">
        <v>94</v>
      </c>
      <c r="D28" s="18" t="s">
        <v>447</v>
      </c>
    </row>
    <row r="29" spans="1:4" x14ac:dyDescent="0.25">
      <c r="D29" s="20"/>
    </row>
    <row r="30" spans="1:4" ht="45" x14ac:dyDescent="0.25">
      <c r="B30" s="26" t="s">
        <v>449</v>
      </c>
      <c r="D30" s="20"/>
    </row>
    <row r="31" spans="1:4" x14ac:dyDescent="0.25">
      <c r="D31" s="20"/>
    </row>
    <row r="32" spans="1:4" ht="30" x14ac:dyDescent="0.25">
      <c r="B32" s="17" t="s">
        <v>448</v>
      </c>
      <c r="D32" s="20"/>
    </row>
    <row r="33" spans="2:4" ht="15.75" x14ac:dyDescent="0.25">
      <c r="D33" s="21"/>
    </row>
    <row r="34" spans="2:4" ht="15.75" x14ac:dyDescent="0.25">
      <c r="D34" s="22"/>
    </row>
    <row r="39" spans="2:4" x14ac:dyDescent="0.2">
      <c r="B39" s="23"/>
      <c r="D39" s="23"/>
    </row>
    <row r="46" spans="2:4" x14ac:dyDescent="0.2">
      <c r="B46" s="23"/>
    </row>
    <row r="53" spans="2:2" x14ac:dyDescent="0.25">
      <c r="B53" s="24"/>
    </row>
  </sheetData>
  <hyperlinks>
    <hyperlink ref="B30" r:id="rId1"/>
  </hyperlink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3"/>
  <sheetViews>
    <sheetView topLeftCell="A20" workbookViewId="0">
      <selection activeCell="D39" sqref="D39"/>
    </sheetView>
  </sheetViews>
  <sheetFormatPr defaultRowHeight="15" x14ac:dyDescent="0.25"/>
  <cols>
    <col min="1" max="1" width="7.42578125" style="43" customWidth="1"/>
    <col min="2" max="3" width="56.42578125" style="17" customWidth="1"/>
    <col min="4" max="4" width="255.7109375" style="17" bestFit="1" customWidth="1"/>
    <col min="5" max="16384" width="9.140625" style="17"/>
  </cols>
  <sheetData>
    <row r="2" spans="1:4" s="25" customFormat="1" x14ac:dyDescent="0.25">
      <c r="A2" s="45" t="s">
        <v>499</v>
      </c>
      <c r="B2" s="25" t="s">
        <v>179</v>
      </c>
      <c r="C2" s="25" t="s">
        <v>370</v>
      </c>
      <c r="D2" s="25" t="s">
        <v>180</v>
      </c>
    </row>
    <row r="3" spans="1:4" ht="30" x14ac:dyDescent="0.25">
      <c r="A3" s="43">
        <v>2019</v>
      </c>
      <c r="B3" s="18" t="s">
        <v>451</v>
      </c>
      <c r="C3" s="17" t="s">
        <v>469</v>
      </c>
      <c r="D3" s="18" t="s">
        <v>475</v>
      </c>
    </row>
    <row r="4" spans="1:4" ht="30" x14ac:dyDescent="0.25">
      <c r="A4" s="43">
        <v>2019</v>
      </c>
      <c r="B4" s="18" t="s">
        <v>431</v>
      </c>
      <c r="C4" s="17" t="s">
        <v>320</v>
      </c>
      <c r="D4" s="18" t="s">
        <v>458</v>
      </c>
    </row>
    <row r="5" spans="1:4" ht="45" x14ac:dyDescent="0.25">
      <c r="A5" s="43">
        <v>2019</v>
      </c>
      <c r="B5" s="18" t="s">
        <v>18</v>
      </c>
      <c r="C5" s="17" t="s">
        <v>455</v>
      </c>
      <c r="D5" s="18" t="s">
        <v>457</v>
      </c>
    </row>
    <row r="6" spans="1:4" ht="30" x14ac:dyDescent="0.25">
      <c r="A6" s="43">
        <v>2019</v>
      </c>
      <c r="B6" s="18" t="s">
        <v>414</v>
      </c>
      <c r="C6" s="17" t="s">
        <v>472</v>
      </c>
      <c r="D6" s="18" t="s">
        <v>415</v>
      </c>
    </row>
    <row r="7" spans="1:4" x14ac:dyDescent="0.25">
      <c r="A7" s="43">
        <v>2019</v>
      </c>
      <c r="B7" s="18" t="s">
        <v>58</v>
      </c>
      <c r="C7" s="19" t="s">
        <v>320</v>
      </c>
      <c r="D7" s="18" t="s">
        <v>76</v>
      </c>
    </row>
    <row r="8" spans="1:4" x14ac:dyDescent="0.25">
      <c r="A8" s="43">
        <v>2019</v>
      </c>
      <c r="B8" s="18" t="s">
        <v>103</v>
      </c>
      <c r="C8" s="19" t="s">
        <v>313</v>
      </c>
      <c r="D8" s="18" t="s">
        <v>316</v>
      </c>
    </row>
    <row r="9" spans="1:4" ht="30" x14ac:dyDescent="0.25">
      <c r="A9" s="43">
        <v>2019</v>
      </c>
      <c r="B9" s="18" t="s">
        <v>453</v>
      </c>
      <c r="C9" s="19" t="s">
        <v>456</v>
      </c>
      <c r="D9" s="18" t="s">
        <v>467</v>
      </c>
    </row>
    <row r="10" spans="1:4" x14ac:dyDescent="0.25">
      <c r="A10" s="43">
        <v>2019</v>
      </c>
      <c r="B10" s="18" t="s">
        <v>113</v>
      </c>
      <c r="C10" s="19" t="s">
        <v>320</v>
      </c>
      <c r="D10" s="18" t="s">
        <v>476</v>
      </c>
    </row>
    <row r="11" spans="1:4" x14ac:dyDescent="0.25">
      <c r="A11" s="43">
        <v>2019</v>
      </c>
      <c r="B11" s="18" t="s">
        <v>477</v>
      </c>
      <c r="C11" s="19" t="s">
        <v>455</v>
      </c>
      <c r="D11" s="18" t="s">
        <v>459</v>
      </c>
    </row>
    <row r="12" spans="1:4" ht="30" x14ac:dyDescent="0.25">
      <c r="A12" s="43">
        <v>2019</v>
      </c>
      <c r="B12" s="18" t="s">
        <v>51</v>
      </c>
      <c r="C12" s="19" t="s">
        <v>469</v>
      </c>
      <c r="D12" s="18" t="s">
        <v>478</v>
      </c>
    </row>
    <row r="13" spans="1:4" x14ac:dyDescent="0.25">
      <c r="A13" s="43">
        <v>2019</v>
      </c>
      <c r="B13" s="18" t="s">
        <v>479</v>
      </c>
      <c r="C13" s="19" t="s">
        <v>474</v>
      </c>
      <c r="D13" s="18" t="s">
        <v>480</v>
      </c>
    </row>
    <row r="14" spans="1:4" x14ac:dyDescent="0.25">
      <c r="A14" s="43">
        <v>2019</v>
      </c>
      <c r="B14" s="18" t="s">
        <v>481</v>
      </c>
      <c r="C14" s="19" t="s">
        <v>469</v>
      </c>
      <c r="D14" s="18" t="s">
        <v>482</v>
      </c>
    </row>
    <row r="15" spans="1:4" ht="60" x14ac:dyDescent="0.25">
      <c r="A15" s="43">
        <v>2019</v>
      </c>
      <c r="B15" s="18" t="s">
        <v>483</v>
      </c>
      <c r="C15" s="19" t="s">
        <v>469</v>
      </c>
      <c r="D15" s="18" t="s">
        <v>462</v>
      </c>
    </row>
    <row r="16" spans="1:4" ht="30" x14ac:dyDescent="0.25">
      <c r="A16" s="43">
        <v>2019</v>
      </c>
      <c r="B16" s="18" t="s">
        <v>454</v>
      </c>
      <c r="C16" s="19" t="s">
        <v>472</v>
      </c>
      <c r="D16" s="18" t="s">
        <v>468</v>
      </c>
    </row>
    <row r="17" spans="1:4" ht="30" x14ac:dyDescent="0.25">
      <c r="A17" s="43">
        <v>2019</v>
      </c>
      <c r="B17" s="18" t="s">
        <v>25</v>
      </c>
      <c r="C17" s="19" t="s">
        <v>313</v>
      </c>
      <c r="D17" s="18" t="s">
        <v>72</v>
      </c>
    </row>
    <row r="18" spans="1:4" ht="29.25" customHeight="1" x14ac:dyDescent="0.25">
      <c r="A18" s="43">
        <v>2019</v>
      </c>
      <c r="B18" s="17" t="s">
        <v>112</v>
      </c>
      <c r="C18" s="19" t="s">
        <v>320</v>
      </c>
      <c r="D18" s="17" t="s">
        <v>484</v>
      </c>
    </row>
    <row r="19" spans="1:4" ht="30" x14ac:dyDescent="0.25">
      <c r="A19" s="43">
        <v>2019</v>
      </c>
      <c r="B19" s="17" t="s">
        <v>107</v>
      </c>
      <c r="C19" s="17" t="s">
        <v>320</v>
      </c>
      <c r="D19" s="20" t="s">
        <v>485</v>
      </c>
    </row>
    <row r="20" spans="1:4" x14ac:dyDescent="0.25">
      <c r="A20" s="43">
        <v>2019</v>
      </c>
      <c r="B20" s="18" t="s">
        <v>450</v>
      </c>
      <c r="C20" s="17" t="s">
        <v>469</v>
      </c>
      <c r="D20" s="18" t="s">
        <v>460</v>
      </c>
    </row>
    <row r="21" spans="1:4" x14ac:dyDescent="0.25">
      <c r="A21" s="43">
        <v>2019</v>
      </c>
      <c r="B21" s="18" t="s">
        <v>35</v>
      </c>
      <c r="C21" s="17" t="s">
        <v>456</v>
      </c>
      <c r="D21" s="18" t="s">
        <v>486</v>
      </c>
    </row>
    <row r="22" spans="1:4" ht="30" x14ac:dyDescent="0.25">
      <c r="A22" s="43">
        <v>2019</v>
      </c>
      <c r="B22" s="18" t="s">
        <v>23</v>
      </c>
      <c r="C22" s="17" t="s">
        <v>313</v>
      </c>
      <c r="D22" s="18" t="s">
        <v>24</v>
      </c>
    </row>
    <row r="23" spans="1:4" x14ac:dyDescent="0.25">
      <c r="A23" s="43">
        <v>2019</v>
      </c>
      <c r="B23" s="18" t="s">
        <v>452</v>
      </c>
      <c r="C23" s="17" t="s">
        <v>456</v>
      </c>
      <c r="D23" s="18" t="s">
        <v>466</v>
      </c>
    </row>
    <row r="24" spans="1:4" ht="30" x14ac:dyDescent="0.25">
      <c r="A24" s="43">
        <v>2019</v>
      </c>
      <c r="B24" s="18" t="s">
        <v>53</v>
      </c>
      <c r="C24" s="17" t="s">
        <v>320</v>
      </c>
      <c r="D24" s="18" t="s">
        <v>461</v>
      </c>
    </row>
    <row r="25" spans="1:4" x14ac:dyDescent="0.25">
      <c r="A25" s="43">
        <v>2019</v>
      </c>
      <c r="B25" s="18" t="s">
        <v>59</v>
      </c>
      <c r="C25" s="17" t="s">
        <v>471</v>
      </c>
      <c r="D25" s="18" t="s">
        <v>487</v>
      </c>
    </row>
    <row r="26" spans="1:4" ht="30" x14ac:dyDescent="0.25">
      <c r="A26" s="43">
        <v>2019</v>
      </c>
      <c r="B26" s="18" t="s">
        <v>106</v>
      </c>
      <c r="C26" s="17" t="s">
        <v>472</v>
      </c>
      <c r="D26" s="18" t="s">
        <v>488</v>
      </c>
    </row>
    <row r="27" spans="1:4" x14ac:dyDescent="0.25">
      <c r="A27" s="43">
        <v>2019</v>
      </c>
      <c r="B27" s="18" t="s">
        <v>110</v>
      </c>
      <c r="C27" s="19" t="s">
        <v>472</v>
      </c>
      <c r="D27" s="18" t="s">
        <v>489</v>
      </c>
    </row>
    <row r="28" spans="1:4" ht="30" x14ac:dyDescent="0.25">
      <c r="A28" s="43">
        <v>2019</v>
      </c>
      <c r="B28" s="18" t="s">
        <v>102</v>
      </c>
      <c r="C28" s="19" t="s">
        <v>469</v>
      </c>
      <c r="D28" s="18" t="s">
        <v>463</v>
      </c>
    </row>
    <row r="29" spans="1:4" ht="30" x14ac:dyDescent="0.25">
      <c r="A29" s="43">
        <v>2019</v>
      </c>
      <c r="B29" s="17" t="s">
        <v>105</v>
      </c>
      <c r="C29" s="17" t="s">
        <v>320</v>
      </c>
      <c r="D29" s="20" t="s">
        <v>465</v>
      </c>
    </row>
    <row r="30" spans="1:4" x14ac:dyDescent="0.25">
      <c r="A30" s="43">
        <v>2019</v>
      </c>
      <c r="B30" s="17" t="s">
        <v>331</v>
      </c>
      <c r="C30" s="17" t="s">
        <v>456</v>
      </c>
      <c r="D30" s="20" t="s">
        <v>332</v>
      </c>
    </row>
    <row r="31" spans="1:4" x14ac:dyDescent="0.25">
      <c r="A31" s="43">
        <v>2019</v>
      </c>
      <c r="B31" s="17" t="s">
        <v>109</v>
      </c>
      <c r="C31" s="17" t="s">
        <v>456</v>
      </c>
      <c r="D31" s="20" t="s">
        <v>490</v>
      </c>
    </row>
    <row r="32" spans="1:4" x14ac:dyDescent="0.25">
      <c r="A32" s="43">
        <v>2019</v>
      </c>
      <c r="B32" s="17" t="s">
        <v>111</v>
      </c>
      <c r="C32" s="17" t="s">
        <v>320</v>
      </c>
      <c r="D32" s="20" t="s">
        <v>491</v>
      </c>
    </row>
    <row r="33" spans="1:4" ht="15.75" x14ac:dyDescent="0.25">
      <c r="A33" s="43">
        <v>2019</v>
      </c>
      <c r="B33" s="17" t="s">
        <v>60</v>
      </c>
      <c r="C33" s="17" t="s">
        <v>456</v>
      </c>
      <c r="D33" s="21" t="s">
        <v>492</v>
      </c>
    </row>
    <row r="34" spans="1:4" ht="15.75" x14ac:dyDescent="0.25">
      <c r="A34" s="43">
        <v>2019</v>
      </c>
      <c r="B34" s="17" t="s">
        <v>108</v>
      </c>
      <c r="C34" s="17" t="s">
        <v>473</v>
      </c>
      <c r="D34" s="22" t="s">
        <v>493</v>
      </c>
    </row>
    <row r="35" spans="1:4" x14ac:dyDescent="0.25">
      <c r="A35" s="43">
        <v>2019</v>
      </c>
      <c r="B35" s="17" t="s">
        <v>54</v>
      </c>
      <c r="C35" s="17" t="s">
        <v>470</v>
      </c>
      <c r="D35" s="17" t="s">
        <v>494</v>
      </c>
    </row>
    <row r="36" spans="1:4" ht="30" x14ac:dyDescent="0.25">
      <c r="A36" s="43">
        <v>2019</v>
      </c>
      <c r="B36" s="17" t="s">
        <v>104</v>
      </c>
      <c r="C36" s="17" t="s">
        <v>313</v>
      </c>
      <c r="D36" s="17" t="s">
        <v>464</v>
      </c>
    </row>
    <row r="37" spans="1:4" ht="60" x14ac:dyDescent="0.25">
      <c r="B37" s="26" t="s">
        <v>495</v>
      </c>
    </row>
    <row r="38" spans="1:4" x14ac:dyDescent="0.25">
      <c r="B38" s="27" t="s">
        <v>496</v>
      </c>
    </row>
    <row r="39" spans="1:4" x14ac:dyDescent="0.2">
      <c r="B39" s="23"/>
      <c r="D39" s="23"/>
    </row>
    <row r="46" spans="1:4" x14ac:dyDescent="0.2">
      <c r="B46" s="23"/>
    </row>
    <row r="53" spans="2:2" x14ac:dyDescent="0.25">
      <c r="B53" s="24"/>
    </row>
  </sheetData>
  <sortState ref="B3:C37">
    <sortCondition descending="1" ref="C3"/>
  </sortState>
  <hyperlinks>
    <hyperlink ref="B37" r:id="rId1"/>
  </hyperlink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3"/>
  <sheetViews>
    <sheetView topLeftCell="A10" workbookViewId="0">
      <selection activeCell="D39" sqref="D39"/>
    </sheetView>
  </sheetViews>
  <sheetFormatPr defaultRowHeight="15" x14ac:dyDescent="0.25"/>
  <cols>
    <col min="1" max="1" width="7.42578125" style="43" customWidth="1"/>
    <col min="2" max="3" width="56.42578125" style="30" customWidth="1"/>
    <col min="4" max="4" width="255.7109375" style="30" bestFit="1" customWidth="1"/>
    <col min="5" max="16384" width="9.140625" style="30"/>
  </cols>
  <sheetData>
    <row r="2" spans="1:4" s="28" customFormat="1" x14ac:dyDescent="0.25">
      <c r="A2" s="45" t="s">
        <v>499</v>
      </c>
      <c r="B2" s="28" t="s">
        <v>179</v>
      </c>
      <c r="C2" s="28" t="s">
        <v>370</v>
      </c>
      <c r="D2" s="28" t="s">
        <v>180</v>
      </c>
    </row>
    <row r="3" spans="1:4" x14ac:dyDescent="0.25">
      <c r="A3" s="43">
        <v>2020</v>
      </c>
      <c r="B3" s="29" t="s">
        <v>18</v>
      </c>
      <c r="C3" s="29" t="s">
        <v>85</v>
      </c>
      <c r="D3" s="29" t="s">
        <v>63</v>
      </c>
    </row>
    <row r="4" spans="1:4" x14ac:dyDescent="0.25">
      <c r="A4" s="43">
        <v>2020</v>
      </c>
      <c r="B4" s="29" t="s">
        <v>20</v>
      </c>
      <c r="C4" s="29" t="s">
        <v>85</v>
      </c>
      <c r="D4" s="29" t="s">
        <v>64</v>
      </c>
    </row>
    <row r="5" spans="1:4" ht="30" x14ac:dyDescent="0.25">
      <c r="A5" s="43">
        <v>2020</v>
      </c>
      <c r="B5" s="29" t="s">
        <v>50</v>
      </c>
      <c r="C5" s="29" t="s">
        <v>86</v>
      </c>
      <c r="D5" s="29" t="s">
        <v>65</v>
      </c>
    </row>
    <row r="6" spans="1:4" x14ac:dyDescent="0.25">
      <c r="A6" s="43">
        <v>2020</v>
      </c>
      <c r="B6" s="29" t="s">
        <v>51</v>
      </c>
      <c r="C6" s="29" t="s">
        <v>86</v>
      </c>
      <c r="D6" s="29" t="s">
        <v>66</v>
      </c>
    </row>
    <row r="7" spans="1:4" ht="30" x14ac:dyDescent="0.25">
      <c r="A7" s="43">
        <v>2020</v>
      </c>
      <c r="B7" s="29" t="s">
        <v>52</v>
      </c>
      <c r="C7" s="29" t="s">
        <v>86</v>
      </c>
      <c r="D7" s="29" t="s">
        <v>67</v>
      </c>
    </row>
    <row r="8" spans="1:4" x14ac:dyDescent="0.25">
      <c r="A8" s="43">
        <v>2020</v>
      </c>
      <c r="B8" s="29" t="s">
        <v>53</v>
      </c>
      <c r="C8" s="29" t="s">
        <v>86</v>
      </c>
      <c r="D8" s="29" t="s">
        <v>68</v>
      </c>
    </row>
    <row r="9" spans="1:4" x14ac:dyDescent="0.25">
      <c r="A9" s="43">
        <v>2020</v>
      </c>
      <c r="B9" s="29" t="s">
        <v>54</v>
      </c>
      <c r="C9" s="29" t="s">
        <v>87</v>
      </c>
      <c r="D9" s="29" t="s">
        <v>69</v>
      </c>
    </row>
    <row r="10" spans="1:4" x14ac:dyDescent="0.25">
      <c r="A10" s="43">
        <v>2020</v>
      </c>
      <c r="B10" s="29" t="s">
        <v>55</v>
      </c>
      <c r="C10" s="29" t="s">
        <v>87</v>
      </c>
      <c r="D10" s="29" t="s">
        <v>70</v>
      </c>
    </row>
    <row r="11" spans="1:4" ht="30" x14ac:dyDescent="0.25">
      <c r="A11" s="43">
        <v>2020</v>
      </c>
      <c r="B11" s="29" t="s">
        <v>23</v>
      </c>
      <c r="C11" s="29" t="s">
        <v>88</v>
      </c>
      <c r="D11" s="29" t="s">
        <v>71</v>
      </c>
    </row>
    <row r="12" spans="1:4" ht="30" x14ac:dyDescent="0.25">
      <c r="A12" s="43">
        <v>2020</v>
      </c>
      <c r="B12" s="29" t="s">
        <v>25</v>
      </c>
      <c r="C12" s="29" t="s">
        <v>88</v>
      </c>
      <c r="D12" s="29" t="s">
        <v>72</v>
      </c>
    </row>
    <row r="13" spans="1:4" x14ac:dyDescent="0.25">
      <c r="A13" s="43">
        <v>2020</v>
      </c>
      <c r="B13" s="29" t="s">
        <v>56</v>
      </c>
      <c r="C13" s="29" t="s">
        <v>88</v>
      </c>
      <c r="D13" s="29" t="s">
        <v>73</v>
      </c>
    </row>
    <row r="14" spans="1:4" x14ac:dyDescent="0.25">
      <c r="A14" s="43">
        <v>2020</v>
      </c>
      <c r="B14" s="29" t="s">
        <v>57</v>
      </c>
      <c r="C14" s="29" t="s">
        <v>89</v>
      </c>
      <c r="D14" s="29" t="s">
        <v>74</v>
      </c>
    </row>
    <row r="15" spans="1:4" ht="30" x14ac:dyDescent="0.25">
      <c r="A15" s="43">
        <v>2020</v>
      </c>
      <c r="B15" s="29" t="s">
        <v>28</v>
      </c>
      <c r="C15" s="29" t="s">
        <v>89</v>
      </c>
      <c r="D15" s="29" t="s">
        <v>75</v>
      </c>
    </row>
    <row r="16" spans="1:4" x14ac:dyDescent="0.25">
      <c r="A16" s="43">
        <v>2020</v>
      </c>
      <c r="B16" s="29" t="s">
        <v>58</v>
      </c>
      <c r="C16" s="29" t="s">
        <v>89</v>
      </c>
      <c r="D16" s="29" t="s">
        <v>76</v>
      </c>
    </row>
    <row r="17" spans="1:4" x14ac:dyDescent="0.25">
      <c r="A17" s="43">
        <v>2020</v>
      </c>
      <c r="B17" s="29" t="s">
        <v>59</v>
      </c>
      <c r="C17" s="29" t="s">
        <v>90</v>
      </c>
      <c r="D17" s="29" t="s">
        <v>77</v>
      </c>
    </row>
    <row r="18" spans="1:4" ht="29.25" customHeight="1" x14ac:dyDescent="0.25">
      <c r="A18" s="43">
        <v>2020</v>
      </c>
      <c r="B18" s="29" t="s">
        <v>34</v>
      </c>
      <c r="C18" s="29" t="s">
        <v>333</v>
      </c>
      <c r="D18" s="29" t="s">
        <v>78</v>
      </c>
    </row>
    <row r="19" spans="1:4" x14ac:dyDescent="0.25">
      <c r="A19" s="43">
        <v>2020</v>
      </c>
      <c r="B19" s="29" t="s">
        <v>60</v>
      </c>
      <c r="C19" s="29" t="s">
        <v>333</v>
      </c>
      <c r="D19" s="29" t="s">
        <v>79</v>
      </c>
    </row>
    <row r="20" spans="1:4" ht="30" x14ac:dyDescent="0.25">
      <c r="A20" s="43">
        <v>2020</v>
      </c>
      <c r="B20" s="29" t="s">
        <v>35</v>
      </c>
      <c r="C20" s="29" t="s">
        <v>333</v>
      </c>
      <c r="D20" s="29" t="s">
        <v>80</v>
      </c>
    </row>
    <row r="21" spans="1:4" x14ac:dyDescent="0.25">
      <c r="A21" s="43">
        <v>2020</v>
      </c>
      <c r="B21" s="29" t="s">
        <v>38</v>
      </c>
      <c r="C21" s="29" t="s">
        <v>351</v>
      </c>
      <c r="D21" s="29" t="s">
        <v>39</v>
      </c>
    </row>
    <row r="22" spans="1:4" ht="30" x14ac:dyDescent="0.25">
      <c r="A22" s="43">
        <v>2020</v>
      </c>
      <c r="B22" s="29" t="s">
        <v>61</v>
      </c>
      <c r="C22" s="29" t="s">
        <v>351</v>
      </c>
      <c r="D22" s="29" t="s">
        <v>81</v>
      </c>
    </row>
    <row r="23" spans="1:4" x14ac:dyDescent="0.25">
      <c r="A23" s="43">
        <v>2020</v>
      </c>
      <c r="B23" s="29" t="s">
        <v>40</v>
      </c>
      <c r="C23" s="29" t="s">
        <v>355</v>
      </c>
      <c r="D23" s="29" t="s">
        <v>82</v>
      </c>
    </row>
    <row r="24" spans="1:4" ht="30" x14ac:dyDescent="0.25">
      <c r="A24" s="43">
        <v>2020</v>
      </c>
      <c r="B24" s="29" t="s">
        <v>42</v>
      </c>
      <c r="C24" s="29" t="s">
        <v>355</v>
      </c>
      <c r="D24" s="29" t="s">
        <v>83</v>
      </c>
    </row>
    <row r="25" spans="1:4" x14ac:dyDescent="0.25">
      <c r="A25" s="43">
        <v>2020</v>
      </c>
      <c r="B25" s="29" t="s">
        <v>62</v>
      </c>
      <c r="C25" s="29" t="s">
        <v>91</v>
      </c>
      <c r="D25" s="29" t="s">
        <v>84</v>
      </c>
    </row>
    <row r="26" spans="1:4" x14ac:dyDescent="0.25">
      <c r="A26" s="43">
        <v>2020</v>
      </c>
      <c r="B26" s="29" t="s">
        <v>46</v>
      </c>
      <c r="C26" s="29" t="s">
        <v>91</v>
      </c>
      <c r="D26" s="29" t="s">
        <v>47</v>
      </c>
    </row>
    <row r="27" spans="1:4" ht="45" x14ac:dyDescent="0.25">
      <c r="B27" s="36" t="s">
        <v>497</v>
      </c>
      <c r="C27" s="32"/>
      <c r="D27" s="31"/>
    </row>
    <row r="28" spans="1:4" x14ac:dyDescent="0.25">
      <c r="B28" s="31" t="s">
        <v>498</v>
      </c>
      <c r="C28" s="32"/>
      <c r="D28" s="31"/>
    </row>
    <row r="29" spans="1:4" x14ac:dyDescent="0.25">
      <c r="D29" s="33"/>
    </row>
    <row r="30" spans="1:4" x14ac:dyDescent="0.25">
      <c r="D30" s="33"/>
    </row>
    <row r="31" spans="1:4" x14ac:dyDescent="0.25">
      <c r="D31" s="33"/>
    </row>
    <row r="32" spans="1:4" x14ac:dyDescent="0.25">
      <c r="D32" s="33"/>
    </row>
    <row r="33" spans="2:4" ht="15.75" x14ac:dyDescent="0.25">
      <c r="D33" s="34"/>
    </row>
    <row r="34" spans="2:4" ht="15.75" x14ac:dyDescent="0.25">
      <c r="D34" s="35"/>
    </row>
    <row r="37" spans="2:4" x14ac:dyDescent="0.25">
      <c r="B37" s="36"/>
    </row>
    <row r="38" spans="2:4" x14ac:dyDescent="0.25">
      <c r="B38" s="37"/>
    </row>
    <row r="39" spans="2:4" x14ac:dyDescent="0.2">
      <c r="B39" s="38"/>
      <c r="D39" s="38"/>
    </row>
    <row r="46" spans="2:4" x14ac:dyDescent="0.2">
      <c r="B46" s="38"/>
    </row>
    <row r="53" spans="2:2" x14ac:dyDescent="0.25">
      <c r="B53" s="39"/>
    </row>
  </sheetData>
  <hyperlinks>
    <hyperlink ref="B27" r:id="rId1"/>
  </hyperlink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3"/>
  <sheetViews>
    <sheetView topLeftCell="D25" workbookViewId="0">
      <selection activeCell="D39" sqref="D39"/>
    </sheetView>
  </sheetViews>
  <sheetFormatPr defaultRowHeight="15" x14ac:dyDescent="0.25"/>
  <cols>
    <col min="1" max="1" width="7.42578125" style="43" customWidth="1"/>
    <col min="2" max="3" width="56.42578125" style="30" customWidth="1"/>
    <col min="4" max="4" width="255.7109375" style="30" bestFit="1" customWidth="1"/>
    <col min="5" max="16384" width="9.140625" style="30"/>
  </cols>
  <sheetData>
    <row r="2" spans="1:4" s="28" customFormat="1" x14ac:dyDescent="0.25">
      <c r="A2" s="45" t="s">
        <v>499</v>
      </c>
      <c r="B2" s="28" t="s">
        <v>179</v>
      </c>
      <c r="C2" s="28" t="s">
        <v>370</v>
      </c>
      <c r="D2" s="28" t="s">
        <v>180</v>
      </c>
    </row>
    <row r="3" spans="1:4" x14ac:dyDescent="0.25">
      <c r="A3" s="43">
        <v>2021</v>
      </c>
      <c r="B3" s="40" t="s">
        <v>18</v>
      </c>
      <c r="C3" s="29" t="s">
        <v>85</v>
      </c>
      <c r="D3" s="41" t="s">
        <v>19</v>
      </c>
    </row>
    <row r="4" spans="1:4" x14ac:dyDescent="0.25">
      <c r="A4" s="43">
        <v>2021</v>
      </c>
      <c r="B4" s="40" t="s">
        <v>20</v>
      </c>
      <c r="C4" s="29" t="s">
        <v>85</v>
      </c>
      <c r="D4" s="40" t="s">
        <v>21</v>
      </c>
    </row>
    <row r="5" spans="1:4" x14ac:dyDescent="0.25">
      <c r="A5" s="43">
        <v>2021</v>
      </c>
      <c r="B5" s="40" t="s">
        <v>22</v>
      </c>
      <c r="D5" s="40" t="s">
        <v>95</v>
      </c>
    </row>
    <row r="6" spans="1:4" ht="30" x14ac:dyDescent="0.25">
      <c r="A6" s="43">
        <v>2021</v>
      </c>
      <c r="B6" s="40" t="s">
        <v>23</v>
      </c>
      <c r="C6" s="29" t="s">
        <v>88</v>
      </c>
      <c r="D6" s="40" t="s">
        <v>24</v>
      </c>
    </row>
    <row r="7" spans="1:4" ht="30" x14ac:dyDescent="0.25">
      <c r="A7" s="43">
        <v>2021</v>
      </c>
      <c r="B7" s="40" t="s">
        <v>25</v>
      </c>
      <c r="C7" s="29" t="s">
        <v>88</v>
      </c>
      <c r="D7" s="40" t="s">
        <v>72</v>
      </c>
    </row>
    <row r="8" spans="1:4" x14ac:dyDescent="0.25">
      <c r="A8" s="43">
        <v>2021</v>
      </c>
      <c r="B8" s="40" t="s">
        <v>26</v>
      </c>
      <c r="C8" s="29" t="s">
        <v>88</v>
      </c>
      <c r="D8" s="40" t="s">
        <v>27</v>
      </c>
    </row>
    <row r="9" spans="1:4" ht="30" x14ac:dyDescent="0.25">
      <c r="A9" s="43">
        <v>2021</v>
      </c>
      <c r="B9" s="40" t="s">
        <v>28</v>
      </c>
      <c r="C9" s="29" t="s">
        <v>89</v>
      </c>
      <c r="D9" s="40" t="s">
        <v>29</v>
      </c>
    </row>
    <row r="10" spans="1:4" x14ac:dyDescent="0.25">
      <c r="A10" s="43">
        <v>2021</v>
      </c>
      <c r="B10" s="40" t="s">
        <v>30</v>
      </c>
      <c r="C10" s="29" t="s">
        <v>89</v>
      </c>
      <c r="D10" s="40" t="s">
        <v>96</v>
      </c>
    </row>
    <row r="11" spans="1:4" ht="30" x14ac:dyDescent="0.25">
      <c r="A11" s="43">
        <v>2021</v>
      </c>
      <c r="B11" s="40" t="s">
        <v>31</v>
      </c>
      <c r="C11" s="29" t="s">
        <v>89</v>
      </c>
      <c r="D11" s="40" t="s">
        <v>97</v>
      </c>
    </row>
    <row r="12" spans="1:4" x14ac:dyDescent="0.25">
      <c r="A12" s="43">
        <v>2021</v>
      </c>
      <c r="B12" s="40" t="s">
        <v>32</v>
      </c>
      <c r="C12" s="29" t="s">
        <v>89</v>
      </c>
      <c r="D12" s="40" t="s">
        <v>33</v>
      </c>
    </row>
    <row r="13" spans="1:4" x14ac:dyDescent="0.25">
      <c r="A13" s="43">
        <v>2021</v>
      </c>
      <c r="B13" s="40" t="s">
        <v>34</v>
      </c>
      <c r="C13" s="29" t="s">
        <v>333</v>
      </c>
      <c r="D13" s="40" t="s">
        <v>98</v>
      </c>
    </row>
    <row r="14" spans="1:4" x14ac:dyDescent="0.25">
      <c r="A14" s="43">
        <v>2021</v>
      </c>
      <c r="B14" s="40" t="s">
        <v>35</v>
      </c>
      <c r="C14" s="29" t="s">
        <v>333</v>
      </c>
      <c r="D14" s="40" t="s">
        <v>36</v>
      </c>
    </row>
    <row r="15" spans="1:4" x14ac:dyDescent="0.25">
      <c r="A15" s="43">
        <v>2021</v>
      </c>
      <c r="B15" s="40" t="s">
        <v>37</v>
      </c>
      <c r="C15" s="29" t="s">
        <v>333</v>
      </c>
      <c r="D15" s="40" t="s">
        <v>99</v>
      </c>
    </row>
    <row r="16" spans="1:4" x14ac:dyDescent="0.25">
      <c r="A16" s="43">
        <v>2021</v>
      </c>
      <c r="B16" s="40" t="s">
        <v>38</v>
      </c>
      <c r="C16" s="29" t="s">
        <v>333</v>
      </c>
      <c r="D16" s="40" t="s">
        <v>39</v>
      </c>
    </row>
    <row r="17" spans="1:4" x14ac:dyDescent="0.25">
      <c r="A17" s="43">
        <v>2021</v>
      </c>
      <c r="B17" s="40" t="s">
        <v>40</v>
      </c>
      <c r="C17" s="29" t="s">
        <v>333</v>
      </c>
      <c r="D17" s="40" t="s">
        <v>41</v>
      </c>
    </row>
    <row r="18" spans="1:4" ht="29.25" customHeight="1" x14ac:dyDescent="0.25">
      <c r="A18" s="43">
        <v>2021</v>
      </c>
      <c r="B18" s="40" t="s">
        <v>42</v>
      </c>
      <c r="C18" s="29" t="s">
        <v>355</v>
      </c>
      <c r="D18" s="40" t="s">
        <v>43</v>
      </c>
    </row>
    <row r="19" spans="1:4" x14ac:dyDescent="0.25">
      <c r="A19" s="43">
        <v>2021</v>
      </c>
      <c r="B19" s="40" t="s">
        <v>44</v>
      </c>
      <c r="C19" s="29" t="s">
        <v>355</v>
      </c>
      <c r="D19" s="40" t="s">
        <v>45</v>
      </c>
    </row>
    <row r="20" spans="1:4" x14ac:dyDescent="0.25">
      <c r="A20" s="43">
        <v>2021</v>
      </c>
      <c r="B20" s="40" t="s">
        <v>46</v>
      </c>
      <c r="C20" s="29" t="s">
        <v>91</v>
      </c>
      <c r="D20" s="40" t="s">
        <v>100</v>
      </c>
    </row>
    <row r="21" spans="1:4" x14ac:dyDescent="0.25">
      <c r="A21" s="43">
        <v>2021</v>
      </c>
      <c r="B21" s="30" t="s">
        <v>48</v>
      </c>
      <c r="C21" s="42" t="s">
        <v>333</v>
      </c>
      <c r="D21" s="30" t="s">
        <v>49</v>
      </c>
    </row>
    <row r="22" spans="1:4" ht="45" x14ac:dyDescent="0.25">
      <c r="B22" s="36" t="s">
        <v>497</v>
      </c>
      <c r="C22" s="32"/>
      <c r="D22" s="31"/>
    </row>
    <row r="23" spans="1:4" x14ac:dyDescent="0.25">
      <c r="B23" s="31" t="s">
        <v>498</v>
      </c>
      <c r="C23" s="32"/>
      <c r="D23" s="31"/>
    </row>
    <row r="24" spans="1:4" x14ac:dyDescent="0.25">
      <c r="B24" s="31"/>
      <c r="D24" s="31"/>
    </row>
    <row r="25" spans="1:4" x14ac:dyDescent="0.25">
      <c r="B25" s="31"/>
      <c r="D25" s="31"/>
    </row>
    <row r="26" spans="1:4" x14ac:dyDescent="0.25">
      <c r="B26" s="31"/>
      <c r="D26" s="31"/>
    </row>
    <row r="27" spans="1:4" x14ac:dyDescent="0.25">
      <c r="B27" s="31"/>
      <c r="C27" s="32"/>
      <c r="D27" s="31"/>
    </row>
    <row r="28" spans="1:4" x14ac:dyDescent="0.25">
      <c r="B28" s="31"/>
      <c r="C28" s="32"/>
      <c r="D28" s="31"/>
    </row>
    <row r="29" spans="1:4" x14ac:dyDescent="0.25">
      <c r="D29" s="33"/>
    </row>
    <row r="30" spans="1:4" x14ac:dyDescent="0.25">
      <c r="D30" s="33"/>
    </row>
    <row r="31" spans="1:4" x14ac:dyDescent="0.25">
      <c r="D31" s="33"/>
    </row>
    <row r="32" spans="1:4" x14ac:dyDescent="0.25">
      <c r="D32" s="33"/>
    </row>
    <row r="33" spans="2:4" ht="15.75" x14ac:dyDescent="0.25">
      <c r="D33" s="34"/>
    </row>
    <row r="34" spans="2:4" ht="15.75" x14ac:dyDescent="0.25">
      <c r="D34" s="35"/>
    </row>
    <row r="37" spans="2:4" x14ac:dyDescent="0.25">
      <c r="B37" s="36"/>
    </row>
    <row r="38" spans="2:4" x14ac:dyDescent="0.25">
      <c r="B38" s="37"/>
    </row>
    <row r="39" spans="2:4" x14ac:dyDescent="0.2">
      <c r="B39" s="38"/>
      <c r="D39" s="38"/>
    </row>
    <row r="46" spans="2:4" x14ac:dyDescent="0.2">
      <c r="B46" s="38"/>
    </row>
    <row r="53" spans="2:2" x14ac:dyDescent="0.25">
      <c r="B53" s="39"/>
    </row>
  </sheetData>
  <hyperlinks>
    <hyperlink ref="B22" r:id="rId1"/>
  </hyperlink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showRowColHeaders="0" tabSelected="1" zoomScaleNormal="100" workbookViewId="0">
      <selection activeCell="F10" sqref="F10"/>
    </sheetView>
  </sheetViews>
  <sheetFormatPr defaultColWidth="0" defaultRowHeight="15" zeroHeight="1" x14ac:dyDescent="0.25"/>
  <cols>
    <col min="1" max="6" width="9.140625" customWidth="1"/>
    <col min="7" max="16384" width="9.140625" hidden="1"/>
  </cols>
  <sheetData>
    <row r="1" spans="1:6" x14ac:dyDescent="0.25">
      <c r="A1" s="50"/>
      <c r="B1" s="50"/>
      <c r="C1" s="50"/>
      <c r="D1" s="50"/>
      <c r="E1" s="50"/>
      <c r="F1" s="50"/>
    </row>
    <row r="2" spans="1:6" x14ac:dyDescent="0.25">
      <c r="A2" s="50"/>
      <c r="B2" s="50"/>
      <c r="C2" s="50"/>
      <c r="D2" s="50"/>
      <c r="E2" s="50"/>
      <c r="F2" s="50"/>
    </row>
    <row r="3" spans="1:6" x14ac:dyDescent="0.25">
      <c r="A3" s="50"/>
      <c r="B3" s="50"/>
      <c r="C3" s="50"/>
      <c r="D3" s="50"/>
      <c r="E3" s="50"/>
      <c r="F3" s="50"/>
    </row>
    <row r="4" spans="1:6" x14ac:dyDescent="0.25">
      <c r="A4" s="50"/>
      <c r="B4" s="50"/>
      <c r="C4" s="50"/>
      <c r="D4" s="50"/>
      <c r="E4" s="50"/>
      <c r="F4" s="50"/>
    </row>
    <row r="5" spans="1:6" x14ac:dyDescent="0.25">
      <c r="A5" s="50"/>
      <c r="B5" s="50"/>
      <c r="C5" s="50"/>
      <c r="D5" s="50"/>
      <c r="E5" s="50"/>
      <c r="F5" s="50"/>
    </row>
    <row r="6" spans="1:6" x14ac:dyDescent="0.25">
      <c r="A6" s="50"/>
      <c r="B6" s="50"/>
      <c r="C6" s="50"/>
      <c r="D6" s="50"/>
      <c r="E6" s="50"/>
      <c r="F6" s="50"/>
    </row>
    <row r="7" spans="1:6" x14ac:dyDescent="0.25">
      <c r="A7" s="50"/>
      <c r="B7" s="50"/>
      <c r="C7" s="50"/>
      <c r="D7" s="50"/>
      <c r="E7" s="50"/>
      <c r="F7" s="50"/>
    </row>
    <row r="8" spans="1:6" x14ac:dyDescent="0.25">
      <c r="A8" s="50"/>
      <c r="B8" s="50"/>
      <c r="C8" s="50"/>
      <c r="D8" s="50"/>
      <c r="E8" s="50"/>
      <c r="F8" s="50"/>
    </row>
    <row r="9" spans="1:6" x14ac:dyDescent="0.25">
      <c r="A9" s="50"/>
      <c r="B9" s="50"/>
      <c r="C9" s="50"/>
      <c r="D9" s="50"/>
      <c r="E9" s="50"/>
      <c r="F9" s="50"/>
    </row>
    <row r="10" spans="1:6" x14ac:dyDescent="0.25">
      <c r="A10" s="50"/>
      <c r="B10" s="50"/>
      <c r="C10" s="50"/>
      <c r="D10" s="50"/>
      <c r="E10" s="50"/>
      <c r="F10" s="50"/>
    </row>
    <row r="11" spans="1:6" x14ac:dyDescent="0.25">
      <c r="A11" s="50"/>
      <c r="B11" s="50"/>
      <c r="C11" s="50"/>
      <c r="D11" s="50"/>
      <c r="E11" s="50"/>
      <c r="F11" s="50"/>
    </row>
    <row r="12" spans="1:6" hidden="1" x14ac:dyDescent="0.25">
      <c r="A12" s="50"/>
      <c r="B12" s="50"/>
      <c r="C12" s="50"/>
      <c r="D12" s="50"/>
      <c r="E12" s="50"/>
      <c r="F12" s="50"/>
    </row>
    <row r="13" spans="1:6" hidden="1" x14ac:dyDescent="0.25">
      <c r="A13" s="50"/>
      <c r="B13" s="50"/>
      <c r="C13" s="50"/>
      <c r="D13" s="50"/>
      <c r="E13" s="50"/>
      <c r="F13" s="50"/>
    </row>
    <row r="14" spans="1:6" hidden="1" x14ac:dyDescent="0.25">
      <c r="A14" s="50"/>
      <c r="B14" s="50"/>
      <c r="C14" s="50"/>
      <c r="D14" s="50"/>
      <c r="E14" s="50"/>
      <c r="F14" s="50"/>
    </row>
  </sheetData>
  <sheetProtection sheet="1" objects="1" scenarios="1" selectLockedCells="1"/>
  <pageMargins left="0.511811024" right="0.511811024" top="0.78740157499999996" bottom="0.78740157499999996" header="0.31496062000000002" footer="0.31496062000000002"/>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15</vt:i4>
      </vt:variant>
    </vt:vector>
  </HeadingPairs>
  <TitlesOfParts>
    <vt:vector size="15" baseType="lpstr">
      <vt:lpstr>2013</vt:lpstr>
      <vt:lpstr>2015</vt:lpstr>
      <vt:lpstr>2016</vt:lpstr>
      <vt:lpstr>2017</vt:lpstr>
      <vt:lpstr>2018</vt:lpstr>
      <vt:lpstr>2019</vt:lpstr>
      <vt:lpstr>2020</vt:lpstr>
      <vt:lpstr>2021</vt:lpstr>
      <vt:lpstr>PAINEL</vt:lpstr>
      <vt:lpstr>Prêmio CNMP</vt:lpstr>
      <vt:lpstr>Projetos PEN 20-29</vt:lpstr>
      <vt:lpstr>Projetos antigo portal</vt:lpstr>
      <vt:lpstr>Premiados</vt:lpstr>
      <vt:lpstr>Premiados_TD</vt:lpstr>
      <vt:lpstr>Projetos MPRS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Seibel</dc:creator>
  <cp:lastModifiedBy>Procuradoria Geral de Justiça</cp:lastModifiedBy>
  <dcterms:created xsi:type="dcterms:W3CDTF">2020-07-02T12:43:27Z</dcterms:created>
  <dcterms:modified xsi:type="dcterms:W3CDTF">2021-09-09T18:16:44Z</dcterms:modified>
</cp:coreProperties>
</file>