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<sst xmlns="http://schemas.openxmlformats.org/spreadsheetml/2006/main" count="103" uniqueCount="80">
  <si>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</si>
  <si>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</si>
  <si>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</si>
  <si>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</si>
  <si>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</si>
  <si>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</si>
  <si>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</si>
  <si>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</si>
  <si>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</si>
  <si>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</si>
  <si>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</si>
  <si>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</si>
  <si>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</si>
  <si>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</si>
  <si>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</si>
  <si>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</si>
  <si>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</si>
  <si>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</si>
  <si>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</si>
  <si>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</si>
  <si>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</si>
  <si>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</si>
  <si>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</si>
  <si>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</si>
  <si>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</si>
  <si>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</si>
  <si>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</si>
  <si>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</si>
  <si>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</si>
  <si>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</si>
  <si>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</si>
  <si>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</si>
  <si>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</si>
  <si>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</si>
  <si>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</si>
  <si>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Placa indicativa de Extintor, medindo 150 mm x 200 mm (largura x altura), fotoluminescente, fundo vermelho e confeccionada em material resistente ao fogo. Tipo CO2</t>
  </si>
  <si>
    <t>Placa indicativa de Extintor, medindo 150 mm x 200 mm (largura x altura), fotoluminescente, fundo vermelho e confeccionada em material resistente ao fogo. Tipo Água</t>
  </si>
  <si>
    <t>Placa indicativa de Extintor, medindo 150 mm x 200 mm (largura x altura), fotoluminescente, fundo vermelho e confeccionada em material resistente ao fogo. Tipo PQS</t>
  </si>
  <si>
    <t>Placa indicativa de Extintor, medindo 150 mm x 200 mm (largura x altura), fotoluminescente, fundo vermelho e confeccionada em material resistente ao fogo. Tipo ABC</t>
  </si>
  <si>
    <t>Placa indicativa de Saída final, medindo 240 x 120 mm (largura x altura), fotoluminescente, fundo verde e confeccionada em material resistente ao fogo.</t>
  </si>
  <si>
    <t>Placa indicativa de Saída com seta para Direita, medindo 240 x 120 mm (largura x altura), fotoluminescente, fundo verde e confeccionada em material resistente ao fogo.</t>
  </si>
  <si>
    <t>Placa indicativa de Saída com seta para Esquerda, medindo 240 x 120 mm (largura x altura), fotoluminescente, fundo verde e confeccionada em material resistente ao fogo.</t>
  </si>
  <si>
    <t>Placa indicativa de Saída com seta para cima (em frente), medindo 240 x 120 mm (largura x altura), fotoluminescente, fundo verde e confeccionada em material resistente ao fogo.</t>
  </si>
  <si>
    <t>Placa indicativa de Saída com descida pela escada à Direita, medindo 240 x 120 mm (largura x altura), fotoluminescente, fundo verde e confeccionada em material resistente ao fogo.</t>
  </si>
  <si>
    <t>Placa indicativa de Saída com descida pela escada à Esquerda, medindo 240 x 120 mm (largura x altura), fotoluminescente, fundo verde e confeccionada em material resistente ao fogo.</t>
  </si>
  <si>
    <t>Placa indicativa de Alarme, medindo 150 x 200 mm (largura x altura), fotoluminescente, fundo vermelho e confeccionada em material resistente ao fogo.</t>
  </si>
  <si>
    <t>Placa indicativa de Acionador de motobomba de incêndio, medindo 150 x 200 mm (largura x altura), fotoluminescente, fundo vermelho e confeccionada em material resistente ao fogo.</t>
  </si>
  <si>
    <t>Placa indicativa de Hidrante, medindo 200 x 200 mm (largura x altura), fotoluminescente, fundo vermelho e confeccionada em material resistente ao fogo.</t>
  </si>
  <si>
    <t>Placa indicativa de Proibido Fumar, medindo 200 x 200 mm (largura x altura), fotoluminescente, fundo branco e confeccionada em material resistente ao fogo.</t>
  </si>
  <si>
    <t>Placa indicativa de numeração de pavimento – Subsolo, medindo 200 x 100 mm (largura x altura), fotoluminescente, fundo verde e confeccionada em material resistente ao fogo.</t>
  </si>
  <si>
    <t>Placa indicativa de numeração de pavimento – Térreo, medindo 200 x 100 mm (largura x altura), fotoluminescente, fundo verde e confeccionada em material resistente ao fogo.</t>
  </si>
  <si>
    <t>Placa indicativa de numeração de pavimento – 1º ao 22º, medindo 200 x 100 mm (largura x altura), fotoluminescente, fundo verde e confeccionada em material resistente ao fogo.</t>
  </si>
  <si>
    <t>Placa indicativa de numeração de pavimento – Cobertura, medindo 200 x 100 mm (largura x altura), fotoluminescente, fundo verde e confeccionada em material resistente ao fogo.</t>
  </si>
  <si>
    <t>Placa indicativa de Porta Corta fogo – Mantenha fechada, medindo 400 x 100 mm, fotoluminescente, fundo verde e confeccionada em material resistente ao fogo.</t>
  </si>
  <si>
    <t>1) Os produtos cotados na presente proposta atendem às especificações e características técnicas minimas previstas no Edital e seus Anexos.</t>
  </si>
  <si>
    <t>2) Os preços cotados incluem todas as despesas com custo, seguro e frete, encargos fiscais, comerciais, sociais e trabalhistas, ou de qualquer natureza, incidentes para o cumprimento do objeto da licitação e para entrega no local e prazo definidos no Edital e seus anexos.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</si>
  <si>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</si>
  <si>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</si>
  <si>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</si>
  <si>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</si>
  <si>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</si>
  <si>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</si>
  <si>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</si>
  <si>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</si>
  <si>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</si>
  <si>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</si>
  <si>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</si>
  <si>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</si>
  <si>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</si>
  <si>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5.1</t>
  </si>
  <si>
    <t>5.2</t>
  </si>
  <si>
    <t>5.3</t>
  </si>
  <si>
    <t>5.4</t>
  </si>
  <si>
    <t>VALOR TOTAL DO ITEM 1</t>
  </si>
  <si>
    <t>VALOR TOTAL DO ITEM 2</t>
  </si>
  <si>
    <t>VALOR TOTAL DO ITEM 3</t>
  </si>
  <si>
    <t>VALOR TOTAL DO ITEM 5</t>
  </si>
  <si>
    <t>Pregão Eletrônico nº 84/2018</t>
  </si>
  <si>
    <t>31/08/2018  10 horas</t>
  </si>
  <si>
    <t>PGEA nº 00588.000.451/2018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</si>
</sst>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Arial"/>
      <family val="2"/>
    </font>
    <font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1" fontId="1" fillId="0" borderId="0" xfId="5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3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1" fontId="1" fillId="0" borderId="0" xfId="53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43" fontId="1" fillId="0" borderId="10" xfId="53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171" fontId="2" fillId="0" borderId="0" xfId="53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1" fontId="1" fillId="0" borderId="10" xfId="53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72" zoomScaleNormal="72" zoomScalePageLayoutView="0" workbookViewId="0" topLeftCell="B1">
      <selection activeCell="G4" sqref="G4"/>
    </sheetView>
  </sheetViews>
  <sheetFormatPr defaultColWidth="9.140625" defaultRowHeight="30" customHeight="1"/>
  <cols>
    <col min="1" max="1" width="4.421875" style="1" hidden="1" customWidth="1"/>
    <col min="2" max="2" width="8.57421875" style="36" customWidth="1"/>
    <col min="3" max="3" width="112.57421875" style="29" customWidth="1"/>
    <col min="4" max="4" width="18.140625" style="43" customWidth="1"/>
    <col min="5" max="5" width="16.7109375" style="36" customWidth="1"/>
    <col min="6" max="6" width="20.00390625" style="36" customWidth="1"/>
    <col min="7" max="7" width="23.140625" style="45" customWidth="1"/>
    <col min="8" max="9" width="0" style="2" hidden="1" customWidth="1"/>
    <col min="10" max="16384" width="9.140625" style="2" customWidth="1"/>
  </cols>
  <sheetData>
    <row r="1" spans="2:7" ht="30" customHeight="1">
      <c r="B1" s="61" t="s">
        <v>26</v>
      </c>
      <c r="C1" s="62"/>
      <c r="D1" s="62"/>
      <c r="E1" s="62"/>
      <c r="F1" s="62"/>
      <c r="G1" s="62"/>
    </row>
    <row r="2" spans="2:7" ht="30" customHeight="1">
      <c r="B2" s="61" t="s">
        <v>31</v>
      </c>
      <c r="C2" s="62"/>
      <c r="D2" s="62"/>
      <c r="E2" s="62"/>
      <c r="F2" s="62"/>
      <c r="G2" s="62"/>
    </row>
    <row r="3" ht="30" customHeight="1">
      <c r="E3" s="44"/>
    </row>
    <row r="4" spans="3:6" ht="30" customHeight="1">
      <c r="C4" s="30" t="s">
        <v>77</v>
      </c>
      <c r="D4" s="44" t="s">
        <v>79</v>
      </c>
      <c r="F4" s="45"/>
    </row>
    <row r="5" spans="3:6" ht="30" customHeight="1">
      <c r="C5" s="31"/>
      <c r="D5" s="46"/>
      <c r="F5" s="45"/>
    </row>
    <row r="6" spans="1:7" s="3" customFormat="1" ht="30" customHeight="1">
      <c r="A6" s="1" t="s">
        <v>6</v>
      </c>
      <c r="B6" s="37"/>
      <c r="C6" s="32"/>
      <c r="D6" s="47" t="s">
        <v>20</v>
      </c>
      <c r="E6" s="67" t="s">
        <v>78</v>
      </c>
      <c r="F6" s="67"/>
      <c r="G6" s="38"/>
    </row>
    <row r="7" spans="1:7" s="3" customFormat="1" ht="30" customHeight="1">
      <c r="A7" s="1" t="s">
        <v>6</v>
      </c>
      <c r="B7" s="37"/>
      <c r="C7" s="32"/>
      <c r="D7" s="47" t="s">
        <v>21</v>
      </c>
      <c r="E7" s="38" t="s">
        <v>23</v>
      </c>
      <c r="F7" s="48"/>
      <c r="G7" s="38"/>
    </row>
    <row r="8" spans="1:7" s="3" customFormat="1" ht="30" customHeight="1">
      <c r="A8" s="1" t="s">
        <v>6</v>
      </c>
      <c r="B8" s="38"/>
      <c r="C8" s="33"/>
      <c r="D8" s="38"/>
      <c r="E8" s="38"/>
      <c r="F8" s="48"/>
      <c r="G8" s="38"/>
    </row>
    <row r="9" spans="3:7" ht="34.5" customHeight="1">
      <c r="C9" s="59" t="s">
        <v>17</v>
      </c>
      <c r="D9" s="76"/>
      <c r="E9" s="76"/>
      <c r="F9" s="76"/>
      <c r="G9" s="76"/>
    </row>
    <row r="10" spans="3:7" ht="34.5" customHeight="1">
      <c r="C10" s="59" t="s">
        <v>18</v>
      </c>
      <c r="D10" s="76"/>
      <c r="E10" s="76"/>
      <c r="F10" s="76"/>
      <c r="G10" s="76"/>
    </row>
    <row r="11" spans="1:7" ht="34.5" customHeight="1">
      <c r="A11" s="1" t="s">
        <v>6</v>
      </c>
      <c r="C11" s="59" t="s">
        <v>19</v>
      </c>
      <c r="D11" s="76"/>
      <c r="E11" s="76"/>
      <c r="F11" s="76"/>
      <c r="G11" s="76"/>
    </row>
    <row r="12" spans="1:7" ht="34.5" customHeight="1">
      <c r="A12" s="1" t="s">
        <v>6</v>
      </c>
      <c r="C12" s="59" t="s">
        <v>29</v>
      </c>
      <c r="D12" s="76"/>
      <c r="E12" s="76"/>
      <c r="F12" s="76"/>
      <c r="G12" s="76"/>
    </row>
    <row r="13" spans="1:7" s="3" customFormat="1" ht="30" customHeight="1">
      <c r="A13" s="1" t="s">
        <v>6</v>
      </c>
      <c r="B13" s="38"/>
      <c r="C13" s="4"/>
      <c r="D13" s="49"/>
      <c r="E13" s="38"/>
      <c r="F13" s="38"/>
      <c r="G13" s="48"/>
    </row>
    <row r="14" spans="1:7" s="9" customFormat="1" ht="30" customHeight="1">
      <c r="A14" s="5"/>
      <c r="B14" s="6" t="s">
        <v>0</v>
      </c>
      <c r="C14" s="7" t="s">
        <v>1</v>
      </c>
      <c r="D14" s="6" t="s">
        <v>2</v>
      </c>
      <c r="E14" s="6" t="s">
        <v>3</v>
      </c>
      <c r="F14" s="6" t="s">
        <v>4</v>
      </c>
      <c r="G14" s="8" t="s">
        <v>5</v>
      </c>
    </row>
    <row r="15" spans="1:9" s="12" customFormat="1" ht="58.5" customHeight="1">
      <c r="A15" s="10">
        <v>1</v>
      </c>
      <c r="B15" s="39" t="s">
        <v>56</v>
      </c>
      <c r="C15" s="56" t="s">
        <v>35</v>
      </c>
      <c r="D15" s="53">
        <v>200</v>
      </c>
      <c r="E15" s="39" t="s">
        <v>22</v>
      </c>
      <c r="F15" s="50"/>
      <c r="G15" s="75">
        <f aca="true" t="shared" si="0" ref="G15:G22">F15*D15</f>
        <v>0</v>
      </c>
      <c r="H15" s="12">
        <f>F15*D15</f>
        <v>0</v>
      </c>
      <c r="I15" s="12">
        <v>1</v>
      </c>
    </row>
    <row r="16" spans="1:9" s="12" customFormat="1" ht="61.5" customHeight="1">
      <c r="A16" s="10">
        <v>1</v>
      </c>
      <c r="B16" s="39" t="s">
        <v>57</v>
      </c>
      <c r="C16" s="56" t="s">
        <v>36</v>
      </c>
      <c r="D16" s="53">
        <v>1000</v>
      </c>
      <c r="E16" s="39" t="s">
        <v>22</v>
      </c>
      <c r="F16" s="50"/>
      <c r="G16" s="75">
        <f t="shared" si="0"/>
        <v>0</v>
      </c>
      <c r="H16" s="12">
        <f>F16*D16</f>
        <v>0</v>
      </c>
      <c r="I16" s="12">
        <v>1</v>
      </c>
    </row>
    <row r="17" spans="1:8" s="12" customFormat="1" ht="64.5" customHeight="1">
      <c r="A17" s="10">
        <v>10</v>
      </c>
      <c r="B17" s="39" t="s">
        <v>58</v>
      </c>
      <c r="C17" s="56" t="s">
        <v>37</v>
      </c>
      <c r="D17" s="53">
        <v>1000</v>
      </c>
      <c r="E17" s="39" t="s">
        <v>22</v>
      </c>
      <c r="F17" s="50"/>
      <c r="G17" s="75">
        <f t="shared" si="0"/>
        <v>0</v>
      </c>
      <c r="H17" s="12">
        <v>0</v>
      </c>
    </row>
    <row r="18" spans="1:9" s="12" customFormat="1" ht="64.5" customHeight="1">
      <c r="A18" s="10">
        <v>1</v>
      </c>
      <c r="B18" s="39" t="s">
        <v>59</v>
      </c>
      <c r="C18" s="56" t="s">
        <v>38</v>
      </c>
      <c r="D18" s="53">
        <v>500</v>
      </c>
      <c r="E18" s="39" t="s">
        <v>22</v>
      </c>
      <c r="F18" s="50"/>
      <c r="G18" s="75">
        <f t="shared" si="0"/>
        <v>0</v>
      </c>
      <c r="H18" s="12">
        <f>F18*D18</f>
        <v>0</v>
      </c>
      <c r="I18" s="12">
        <v>1</v>
      </c>
    </row>
    <row r="19" spans="1:7" s="12" customFormat="1" ht="30" customHeight="1">
      <c r="A19" s="10"/>
      <c r="B19" s="39"/>
      <c r="C19" s="58" t="s">
        <v>73</v>
      </c>
      <c r="D19" s="39"/>
      <c r="E19" s="39"/>
      <c r="F19" s="50"/>
      <c r="G19" s="75">
        <f>SUM(G15:G18)</f>
        <v>0</v>
      </c>
    </row>
    <row r="20" spans="1:8" s="12" customFormat="1" ht="44.25" customHeight="1">
      <c r="A20" s="10">
        <v>10</v>
      </c>
      <c r="B20" s="39" t="s">
        <v>60</v>
      </c>
      <c r="C20" s="11" t="s">
        <v>39</v>
      </c>
      <c r="D20" s="53">
        <v>400</v>
      </c>
      <c r="E20" s="39" t="s">
        <v>22</v>
      </c>
      <c r="F20" s="50"/>
      <c r="G20" s="75">
        <f t="shared" si="0"/>
        <v>0</v>
      </c>
      <c r="H20" s="12">
        <v>0</v>
      </c>
    </row>
    <row r="21" spans="1:9" s="12" customFormat="1" ht="44.25" customHeight="1">
      <c r="A21" s="10">
        <v>1</v>
      </c>
      <c r="B21" s="39" t="s">
        <v>61</v>
      </c>
      <c r="C21" s="56" t="s">
        <v>40</v>
      </c>
      <c r="D21" s="57">
        <v>300</v>
      </c>
      <c r="E21" s="39" t="s">
        <v>22</v>
      </c>
      <c r="F21" s="50"/>
      <c r="G21" s="75">
        <f t="shared" si="0"/>
        <v>0</v>
      </c>
      <c r="H21" s="12">
        <f>F21*D21</f>
        <v>0</v>
      </c>
      <c r="I21" s="12">
        <v>1</v>
      </c>
    </row>
    <row r="22" spans="1:8" s="12" customFormat="1" ht="42.75" customHeight="1">
      <c r="A22" s="10">
        <v>10</v>
      </c>
      <c r="B22" s="39" t="s">
        <v>62</v>
      </c>
      <c r="C22" s="56" t="s">
        <v>41</v>
      </c>
      <c r="D22" s="39">
        <v>300</v>
      </c>
      <c r="E22" s="39" t="s">
        <v>22</v>
      </c>
      <c r="F22" s="50"/>
      <c r="G22" s="75">
        <f t="shared" si="0"/>
        <v>0</v>
      </c>
      <c r="H22" s="12">
        <v>0</v>
      </c>
    </row>
    <row r="23" spans="1:9" s="12" customFormat="1" ht="58.5" customHeight="1">
      <c r="A23" s="10">
        <v>1</v>
      </c>
      <c r="B23" s="39" t="s">
        <v>63</v>
      </c>
      <c r="C23" s="56" t="s">
        <v>42</v>
      </c>
      <c r="D23" s="39">
        <v>300</v>
      </c>
      <c r="E23" s="39" t="s">
        <v>22</v>
      </c>
      <c r="F23" s="50"/>
      <c r="G23" s="75">
        <f aca="true" t="shared" si="1" ref="G23:G33">F23*D23</f>
        <v>0</v>
      </c>
      <c r="H23" s="12">
        <f>F23*D23</f>
        <v>0</v>
      </c>
      <c r="I23" s="12">
        <v>1</v>
      </c>
    </row>
    <row r="24" spans="1:9" s="12" customFormat="1" ht="61.5" customHeight="1">
      <c r="A24" s="10">
        <v>1</v>
      </c>
      <c r="B24" s="39" t="s">
        <v>64</v>
      </c>
      <c r="C24" s="11" t="s">
        <v>43</v>
      </c>
      <c r="D24" s="39">
        <v>200</v>
      </c>
      <c r="E24" s="39" t="s">
        <v>22</v>
      </c>
      <c r="F24" s="50"/>
      <c r="G24" s="75">
        <f t="shared" si="1"/>
        <v>0</v>
      </c>
      <c r="H24" s="12">
        <f>F24*D24</f>
        <v>0</v>
      </c>
      <c r="I24" s="12">
        <v>1</v>
      </c>
    </row>
    <row r="25" spans="1:8" s="12" customFormat="1" ht="61.5" customHeight="1">
      <c r="A25" s="10">
        <v>10</v>
      </c>
      <c r="B25" s="39" t="s">
        <v>65</v>
      </c>
      <c r="C25" s="56" t="s">
        <v>44</v>
      </c>
      <c r="D25" s="39">
        <v>200</v>
      </c>
      <c r="E25" s="39" t="s">
        <v>22</v>
      </c>
      <c r="F25" s="50"/>
      <c r="G25" s="75">
        <f t="shared" si="1"/>
        <v>0</v>
      </c>
      <c r="H25" s="12">
        <v>0</v>
      </c>
    </row>
    <row r="26" spans="1:7" s="12" customFormat="1" ht="30" customHeight="1">
      <c r="A26" s="10"/>
      <c r="B26" s="39"/>
      <c r="C26" s="58" t="s">
        <v>74</v>
      </c>
      <c r="D26" s="39"/>
      <c r="E26" s="39"/>
      <c r="F26" s="50"/>
      <c r="G26" s="75">
        <f>SUM(G20:G25)</f>
        <v>0</v>
      </c>
    </row>
    <row r="27" spans="1:9" s="12" customFormat="1" ht="42" customHeight="1">
      <c r="A27" s="10">
        <v>1</v>
      </c>
      <c r="B27" s="39" t="s">
        <v>66</v>
      </c>
      <c r="C27" s="56" t="s">
        <v>45</v>
      </c>
      <c r="D27" s="39">
        <v>400</v>
      </c>
      <c r="E27" s="39" t="s">
        <v>22</v>
      </c>
      <c r="F27" s="50"/>
      <c r="G27" s="75">
        <f t="shared" si="1"/>
        <v>0</v>
      </c>
      <c r="H27" s="12">
        <f>F27*D27</f>
        <v>0</v>
      </c>
      <c r="I27" s="12">
        <v>1</v>
      </c>
    </row>
    <row r="28" spans="1:8" s="12" customFormat="1" ht="61.5" customHeight="1">
      <c r="A28" s="10">
        <v>10</v>
      </c>
      <c r="B28" s="39" t="s">
        <v>67</v>
      </c>
      <c r="C28" s="11" t="s">
        <v>46</v>
      </c>
      <c r="D28" s="39">
        <v>100</v>
      </c>
      <c r="E28" s="39" t="s">
        <v>22</v>
      </c>
      <c r="F28" s="50"/>
      <c r="G28" s="75">
        <f t="shared" si="1"/>
        <v>0</v>
      </c>
      <c r="H28" s="12">
        <v>0</v>
      </c>
    </row>
    <row r="29" spans="1:9" s="12" customFormat="1" ht="42.75" customHeight="1">
      <c r="A29" s="10">
        <v>1</v>
      </c>
      <c r="B29" s="39" t="s">
        <v>68</v>
      </c>
      <c r="C29" s="11" t="s">
        <v>47</v>
      </c>
      <c r="D29" s="39">
        <v>400</v>
      </c>
      <c r="E29" s="39" t="s">
        <v>22</v>
      </c>
      <c r="F29" s="50"/>
      <c r="G29" s="75">
        <f t="shared" si="1"/>
        <v>0</v>
      </c>
      <c r="H29" s="12">
        <f>F29*D29</f>
        <v>0</v>
      </c>
      <c r="I29" s="12">
        <v>1</v>
      </c>
    </row>
    <row r="30" spans="1:7" s="12" customFormat="1" ht="30" customHeight="1">
      <c r="A30" s="10"/>
      <c r="B30" s="39"/>
      <c r="C30" s="58" t="s">
        <v>75</v>
      </c>
      <c r="D30" s="39"/>
      <c r="E30" s="39"/>
      <c r="F30" s="50"/>
      <c r="G30" s="75">
        <f>SUM(G27:G29)</f>
        <v>0</v>
      </c>
    </row>
    <row r="31" spans="1:8" s="12" customFormat="1" ht="41.25" customHeight="1">
      <c r="A31" s="10">
        <v>10</v>
      </c>
      <c r="B31" s="39">
        <v>4</v>
      </c>
      <c r="C31" s="56" t="s">
        <v>48</v>
      </c>
      <c r="D31" s="39">
        <v>250</v>
      </c>
      <c r="E31" s="39" t="s">
        <v>22</v>
      </c>
      <c r="F31" s="50"/>
      <c r="G31" s="75">
        <f t="shared" si="1"/>
        <v>0</v>
      </c>
      <c r="H31" s="12">
        <v>0</v>
      </c>
    </row>
    <row r="32" spans="1:9" s="12" customFormat="1" ht="57.75" customHeight="1">
      <c r="A32" s="10">
        <v>1</v>
      </c>
      <c r="B32" s="39" t="s">
        <v>69</v>
      </c>
      <c r="C32" s="56" t="s">
        <v>49</v>
      </c>
      <c r="D32" s="39">
        <v>30</v>
      </c>
      <c r="E32" s="39" t="s">
        <v>22</v>
      </c>
      <c r="F32" s="50"/>
      <c r="G32" s="75">
        <f t="shared" si="1"/>
        <v>0</v>
      </c>
      <c r="H32" s="12">
        <f>F32*D32</f>
        <v>0</v>
      </c>
      <c r="I32" s="12">
        <v>1</v>
      </c>
    </row>
    <row r="33" spans="1:8" s="12" customFormat="1" ht="59.25" customHeight="1">
      <c r="A33" s="10">
        <v>10</v>
      </c>
      <c r="B33" s="39" t="s">
        <v>70</v>
      </c>
      <c r="C33" s="56" t="s">
        <v>50</v>
      </c>
      <c r="D33" s="39">
        <v>100</v>
      </c>
      <c r="E33" s="39" t="s">
        <v>22</v>
      </c>
      <c r="F33" s="50"/>
      <c r="G33" s="75">
        <f t="shared" si="1"/>
        <v>0</v>
      </c>
      <c r="H33" s="12">
        <v>0</v>
      </c>
    </row>
    <row r="34" spans="1:9" s="12" customFormat="1" ht="60.75" customHeight="1">
      <c r="A34" s="10">
        <v>1</v>
      </c>
      <c r="B34" s="39" t="s">
        <v>71</v>
      </c>
      <c r="C34" s="56" t="s">
        <v>51</v>
      </c>
      <c r="D34" s="39">
        <v>500</v>
      </c>
      <c r="E34" s="39" t="s">
        <v>22</v>
      </c>
      <c r="F34" s="50"/>
      <c r="G34" s="75">
        <f>F34*D34</f>
        <v>0</v>
      </c>
      <c r="H34" s="12">
        <f>F34*D34</f>
        <v>0</v>
      </c>
      <c r="I34" s="12">
        <v>1</v>
      </c>
    </row>
    <row r="35" spans="1:9" s="12" customFormat="1" ht="62.25" customHeight="1">
      <c r="A35" s="10">
        <v>1</v>
      </c>
      <c r="B35" s="39" t="s">
        <v>72</v>
      </c>
      <c r="C35" s="56" t="s">
        <v>52</v>
      </c>
      <c r="D35" s="39">
        <v>30</v>
      </c>
      <c r="E35" s="39" t="s">
        <v>22</v>
      </c>
      <c r="F35" s="50"/>
      <c r="G35" s="75">
        <f>F35*D35</f>
        <v>0</v>
      </c>
      <c r="H35" s="12">
        <f>F35*D35</f>
        <v>0</v>
      </c>
      <c r="I35" s="12">
        <v>1</v>
      </c>
    </row>
    <row r="36" spans="1:7" s="12" customFormat="1" ht="30" customHeight="1">
      <c r="A36" s="10"/>
      <c r="B36" s="39"/>
      <c r="C36" s="58" t="s">
        <v>76</v>
      </c>
      <c r="D36" s="39"/>
      <c r="E36" s="39"/>
      <c r="F36" s="50"/>
      <c r="G36" s="75">
        <f>SUM(G32:G35)</f>
        <v>0</v>
      </c>
    </row>
    <row r="37" spans="1:8" s="12" customFormat="1" ht="43.5" customHeight="1">
      <c r="A37" s="10">
        <v>10</v>
      </c>
      <c r="B37" s="39">
        <v>6</v>
      </c>
      <c r="C37" s="54" t="s">
        <v>53</v>
      </c>
      <c r="D37" s="39">
        <v>300</v>
      </c>
      <c r="E37" s="39" t="s">
        <v>22</v>
      </c>
      <c r="F37" s="50"/>
      <c r="G37" s="75">
        <f>F37*D37</f>
        <v>0</v>
      </c>
      <c r="H37" s="12">
        <v>0</v>
      </c>
    </row>
    <row r="38" spans="1:7" s="14" customFormat="1" ht="30" customHeight="1">
      <c r="A38" s="13"/>
      <c r="B38" s="64" t="s">
        <v>28</v>
      </c>
      <c r="C38" s="64"/>
      <c r="D38" s="64"/>
      <c r="E38" s="64"/>
      <c r="F38" s="64"/>
      <c r="G38" s="55">
        <f>SUM(G19+G26+G30+G31+G36+G37)</f>
        <v>0</v>
      </c>
    </row>
    <row r="39" spans="1:7" s="18" customFormat="1" ht="30" customHeight="1">
      <c r="A39" s="15"/>
      <c r="B39" s="40"/>
      <c r="C39" s="17"/>
      <c r="D39" s="51"/>
      <c r="E39" s="40"/>
      <c r="F39" s="40"/>
      <c r="G39" s="52"/>
    </row>
    <row r="40" spans="1:7" s="20" customFormat="1" ht="44.25" customHeight="1">
      <c r="A40" s="19"/>
      <c r="B40" s="65" t="s">
        <v>30</v>
      </c>
      <c r="C40" s="65"/>
      <c r="D40" s="65"/>
      <c r="E40" s="65"/>
      <c r="F40" s="65"/>
      <c r="G40" s="65"/>
    </row>
    <row r="41" spans="1:7" s="16" customFormat="1" ht="30" customHeight="1">
      <c r="A41" s="21"/>
      <c r="B41" s="66" t="s">
        <v>14</v>
      </c>
      <c r="C41" s="66"/>
      <c r="D41" s="66"/>
      <c r="E41" s="66"/>
      <c r="F41" s="66"/>
      <c r="G41" s="66"/>
    </row>
    <row r="42" spans="1:7" s="18" customFormat="1" ht="30" customHeight="1">
      <c r="A42" s="15"/>
      <c r="B42" s="63" t="s">
        <v>27</v>
      </c>
      <c r="C42" s="63"/>
      <c r="D42" s="63"/>
      <c r="E42" s="63"/>
      <c r="F42" s="63"/>
      <c r="G42" s="63"/>
    </row>
    <row r="43" spans="1:7" s="18" customFormat="1" ht="30" customHeight="1">
      <c r="A43" s="15"/>
      <c r="B43" s="40"/>
      <c r="C43" s="17"/>
      <c r="D43" s="51"/>
      <c r="E43" s="40"/>
      <c r="F43" s="40"/>
      <c r="G43" s="52"/>
    </row>
    <row r="44" spans="1:7" s="18" customFormat="1" ht="30" customHeight="1">
      <c r="A44" s="15"/>
      <c r="B44" s="41" t="s">
        <v>7</v>
      </c>
      <c r="C44" s="17"/>
      <c r="D44" s="51"/>
      <c r="E44" s="40"/>
      <c r="F44" s="40"/>
      <c r="G44" s="52"/>
    </row>
    <row r="45" spans="1:7" s="18" customFormat="1" ht="30" customHeight="1">
      <c r="A45" s="15"/>
      <c r="B45" s="71" t="s">
        <v>32</v>
      </c>
      <c r="C45" s="71"/>
      <c r="D45" s="71"/>
      <c r="E45" s="71"/>
      <c r="F45" s="71"/>
      <c r="G45" s="71"/>
    </row>
    <row r="46" spans="1:7" s="18" customFormat="1" ht="30" customHeight="1">
      <c r="A46" s="15"/>
      <c r="B46" s="40"/>
      <c r="C46" s="17"/>
      <c r="D46" s="51"/>
      <c r="E46" s="40"/>
      <c r="F46" s="40"/>
      <c r="G46" s="52"/>
    </row>
    <row r="47" spans="1:7" s="18" customFormat="1" ht="30" customHeight="1">
      <c r="A47" s="15"/>
      <c r="B47" s="42" t="s">
        <v>8</v>
      </c>
      <c r="C47" s="17"/>
      <c r="D47" s="51"/>
      <c r="E47" s="40"/>
      <c r="F47" s="40"/>
      <c r="G47" s="52"/>
    </row>
    <row r="48" spans="1:8" s="18" customFormat="1" ht="30" customHeight="1">
      <c r="A48" s="15"/>
      <c r="B48" s="68" t="s">
        <v>9</v>
      </c>
      <c r="C48" s="68"/>
      <c r="D48" s="68"/>
      <c r="E48" s="68"/>
      <c r="F48" s="68"/>
      <c r="G48" s="68"/>
      <c r="H48" s="22"/>
    </row>
    <row r="49" spans="1:8" s="18" customFormat="1" ht="30" customHeight="1">
      <c r="A49" s="22"/>
      <c r="B49" s="72" t="s">
        <v>54</v>
      </c>
      <c r="C49" s="72"/>
      <c r="D49" s="72"/>
      <c r="E49" s="72"/>
      <c r="F49" s="72"/>
      <c r="G49" s="72"/>
      <c r="H49" s="22"/>
    </row>
    <row r="50" spans="1:8" s="16" customFormat="1" ht="43.5" customHeight="1">
      <c r="A50" s="21"/>
      <c r="B50" s="68" t="s">
        <v>55</v>
      </c>
      <c r="C50" s="68"/>
      <c r="D50" s="68"/>
      <c r="E50" s="68"/>
      <c r="F50" s="68"/>
      <c r="G50" s="68"/>
      <c r="H50" s="23"/>
    </row>
    <row r="51" spans="1:8" s="18" customFormat="1" ht="30" customHeight="1">
      <c r="A51" s="15"/>
      <c r="B51" s="68" t="s">
        <v>24</v>
      </c>
      <c r="C51" s="68"/>
      <c r="D51" s="68"/>
      <c r="E51" s="68"/>
      <c r="F51" s="68"/>
      <c r="G51" s="68"/>
      <c r="H51" s="22"/>
    </row>
    <row r="52" spans="1:8" s="18" customFormat="1" ht="84" customHeight="1">
      <c r="A52" s="15"/>
      <c r="B52" s="70" t="s">
        <v>33</v>
      </c>
      <c r="C52" s="70"/>
      <c r="D52" s="70"/>
      <c r="E52" s="70"/>
      <c r="F52" s="70"/>
      <c r="G52" s="70"/>
      <c r="H52" s="22"/>
    </row>
    <row r="53" spans="1:8" s="18" customFormat="1" ht="63" customHeight="1">
      <c r="A53" s="15"/>
      <c r="B53" s="70" t="s">
        <v>34</v>
      </c>
      <c r="C53" s="70"/>
      <c r="D53" s="70"/>
      <c r="E53" s="70"/>
      <c r="F53" s="70"/>
      <c r="G53" s="70"/>
      <c r="H53" s="22"/>
    </row>
    <row r="54" spans="1:7" s="18" customFormat="1" ht="30" customHeight="1">
      <c r="A54" s="15"/>
      <c r="B54" s="40"/>
      <c r="C54" s="17"/>
      <c r="D54" s="51"/>
      <c r="E54" s="40"/>
      <c r="F54" s="40"/>
      <c r="G54" s="52"/>
    </row>
    <row r="55" spans="1:8" s="18" customFormat="1" ht="30" customHeight="1">
      <c r="A55" s="21"/>
      <c r="B55" s="73" t="s">
        <v>25</v>
      </c>
      <c r="C55" s="73"/>
      <c r="D55" s="73"/>
      <c r="E55" s="73"/>
      <c r="F55" s="73"/>
      <c r="G55" s="73"/>
      <c r="H55" s="22"/>
    </row>
    <row r="56" spans="1:8" s="18" customFormat="1" ht="30" customHeight="1">
      <c r="A56" s="15"/>
      <c r="B56" s="24"/>
      <c r="C56" s="22" t="s">
        <v>12</v>
      </c>
      <c r="D56" s="69"/>
      <c r="E56" s="69"/>
      <c r="F56" s="69"/>
      <c r="G56" s="69"/>
      <c r="H56" s="22"/>
    </row>
    <row r="57" spans="1:8" s="18" customFormat="1" ht="30" customHeight="1">
      <c r="A57" s="15"/>
      <c r="B57" s="22"/>
      <c r="C57" s="22" t="s">
        <v>10</v>
      </c>
      <c r="D57" s="69"/>
      <c r="E57" s="69"/>
      <c r="F57" s="69"/>
      <c r="G57" s="69"/>
      <c r="H57" s="22"/>
    </row>
    <row r="58" spans="1:8" s="18" customFormat="1" ht="30" customHeight="1">
      <c r="A58" s="15"/>
      <c r="B58" s="22"/>
      <c r="C58" s="22" t="s">
        <v>15</v>
      </c>
      <c r="D58" s="69"/>
      <c r="E58" s="69"/>
      <c r="F58" s="69"/>
      <c r="G58" s="69"/>
      <c r="H58" s="22"/>
    </row>
    <row r="59" spans="1:8" s="18" customFormat="1" ht="30" customHeight="1">
      <c r="A59" s="15"/>
      <c r="B59" s="22"/>
      <c r="C59" s="22" t="s">
        <v>16</v>
      </c>
      <c r="D59" s="69"/>
      <c r="E59" s="69"/>
      <c r="F59" s="69"/>
      <c r="G59" s="69"/>
      <c r="H59" s="22"/>
    </row>
    <row r="60" spans="1:8" s="18" customFormat="1" ht="30" customHeight="1">
      <c r="A60" s="15"/>
      <c r="B60" s="22"/>
      <c r="C60" s="22"/>
      <c r="D60" s="27"/>
      <c r="E60" s="22"/>
      <c r="F60" s="22"/>
      <c r="G60" s="22"/>
      <c r="H60" s="22"/>
    </row>
    <row r="61" spans="1:8" s="18" customFormat="1" ht="30" customHeight="1">
      <c r="A61" s="15"/>
      <c r="B61" s="22"/>
      <c r="C61" s="22" t="s">
        <v>13</v>
      </c>
      <c r="D61" s="74"/>
      <c r="E61" s="74"/>
      <c r="F61" s="74"/>
      <c r="G61" s="74"/>
      <c r="H61" s="22"/>
    </row>
    <row r="62" spans="1:8" s="18" customFormat="1" ht="30" customHeight="1">
      <c r="A62" s="15"/>
      <c r="B62" s="22"/>
      <c r="C62" s="22"/>
      <c r="D62" s="34"/>
      <c r="E62" s="25"/>
      <c r="F62" s="25"/>
      <c r="G62" s="25"/>
      <c r="H62" s="22"/>
    </row>
    <row r="63" spans="1:8" s="18" customFormat="1" ht="30" customHeight="1">
      <c r="A63" s="15"/>
      <c r="B63" s="68"/>
      <c r="C63" s="68"/>
      <c r="D63" s="68"/>
      <c r="E63" s="68"/>
      <c r="F63" s="68"/>
      <c r="G63" s="68"/>
      <c r="H63" s="22"/>
    </row>
    <row r="64" spans="1:8" s="18" customFormat="1" ht="30" customHeight="1">
      <c r="A64" s="15"/>
      <c r="B64" s="40"/>
      <c r="C64" s="26"/>
      <c r="D64" s="60" t="s">
        <v>11</v>
      </c>
      <c r="E64" s="60"/>
      <c r="F64" s="60"/>
      <c r="G64" s="60"/>
      <c r="H64" s="27"/>
    </row>
    <row r="65" spans="2:8" ht="30" customHeight="1">
      <c r="B65" s="28"/>
      <c r="C65" s="28"/>
      <c r="D65" s="35"/>
      <c r="E65" s="28"/>
      <c r="F65" s="28"/>
      <c r="G65" s="28"/>
      <c r="H65" s="28"/>
    </row>
  </sheetData>
  <sheetProtection password="D42F" sheet="1"/>
  <mergeCells count="26">
    <mergeCell ref="D9:G9"/>
    <mergeCell ref="D10:G10"/>
    <mergeCell ref="D11:G11"/>
    <mergeCell ref="D12:G12"/>
    <mergeCell ref="B55:G55"/>
    <mergeCell ref="D61:G61"/>
    <mergeCell ref="D56:G56"/>
    <mergeCell ref="D57:G57"/>
    <mergeCell ref="D58:G58"/>
    <mergeCell ref="B53:G53"/>
    <mergeCell ref="D59:G59"/>
    <mergeCell ref="B52:G52"/>
    <mergeCell ref="B45:G45"/>
    <mergeCell ref="B48:G48"/>
    <mergeCell ref="B49:G49"/>
    <mergeCell ref="B50:G50"/>
    <mergeCell ref="D64:G64"/>
    <mergeCell ref="B1:G1"/>
    <mergeCell ref="B2:G2"/>
    <mergeCell ref="B42:G42"/>
    <mergeCell ref="B38:F38"/>
    <mergeCell ref="B40:G40"/>
    <mergeCell ref="B41:G41"/>
    <mergeCell ref="E6:F6"/>
    <mergeCell ref="B63:G63"/>
    <mergeCell ref="B51:G51"/>
  </mergeCells>
  <printOptions/>
  <pageMargins left="0.7874015748031497" right="0.7874015748031497" top="0.984251968503937" bottom="0.984251968503937" header="0.5118110236220472" footer="0.5118110236220472"/>
  <pageSetup fitToHeight="4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2018-08-17T13:56:05Z</cp:lastPrinted>
  <dcterms:created xsi:type="dcterms:W3CDTF">2000-03-02T21:16:56Z</dcterms:created>
  <dcterms:modified xsi:type="dcterms:W3CDTF">2018-08-17T13:57:32Z</dcterms:modified>
  <cp:category/>
  <cp:version/>
  <cp:contentType/>
  <cp:contentStatus/>
</cp:coreProperties>
</file>