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24915" windowHeight="12075"/>
  </bookViews>
  <sheets>
    <sheet name="BRASILIA" sheetId="1" r:id="rId1"/>
  </sheets>
  <calcPr calcId="144525"/>
</workbook>
</file>

<file path=xl/calcChain.xml><?xml version="1.0" encoding="utf-8"?>
<calcChain xmlns="http://schemas.openxmlformats.org/spreadsheetml/2006/main">
  <c r="C17" i="1" l="1"/>
  <c r="D16" i="1"/>
  <c r="D15" i="1"/>
  <c r="D14" i="1"/>
  <c r="D13" i="1"/>
  <c r="D12" i="1"/>
  <c r="D11" i="1"/>
  <c r="D10" i="1"/>
  <c r="D9" i="1"/>
  <c r="D8" i="1"/>
  <c r="D7" i="1"/>
  <c r="D17" i="1" l="1"/>
  <c r="B22" i="1"/>
</calcChain>
</file>

<file path=xl/sharedStrings.xml><?xml version="1.0" encoding="utf-8"?>
<sst xmlns="http://schemas.openxmlformats.org/spreadsheetml/2006/main" count="31" uniqueCount="31">
  <si>
    <t>OBRA:</t>
  </si>
  <si>
    <t>DATA:</t>
  </si>
  <si>
    <t>ITEM</t>
  </si>
  <si>
    <t>DISCRIMINAÇÃO</t>
  </si>
  <si>
    <t>TAXA (%)</t>
  </si>
  <si>
    <t>AC</t>
  </si>
  <si>
    <t>administração central</t>
  </si>
  <si>
    <t>S</t>
  </si>
  <si>
    <t>seguros</t>
  </si>
  <si>
    <t>G</t>
  </si>
  <si>
    <t>garantias</t>
  </si>
  <si>
    <t>R</t>
  </si>
  <si>
    <t>riscos</t>
  </si>
  <si>
    <t>DF</t>
  </si>
  <si>
    <t>despesas financeiras</t>
  </si>
  <si>
    <t>L</t>
  </si>
  <si>
    <t>lucro</t>
  </si>
  <si>
    <t>PIS</t>
  </si>
  <si>
    <t>ISS</t>
  </si>
  <si>
    <t>COFINS</t>
  </si>
  <si>
    <t>INSS</t>
  </si>
  <si>
    <t>I</t>
  </si>
  <si>
    <t>impostos sobre o faturamento</t>
  </si>
  <si>
    <t>CÁLCULO DO BDI</t>
  </si>
  <si>
    <t xml:space="preserve">BDI = </t>
  </si>
  <si>
    <t>(1+(AC+S+R+G))*(1+DF)*(1+L)</t>
  </si>
  <si>
    <t>(1-I)</t>
  </si>
  <si>
    <t>BDI =</t>
  </si>
  <si>
    <t>OBSERVAÇÕES:  Tabela conforme Instrução Normativa da Cage</t>
  </si>
  <si>
    <t xml:space="preserve">DEMONSTRATIVO DE BENEFÍCIOS E DESPESAS INDIRETAS </t>
  </si>
  <si>
    <t>LOCAÇÃO - BRASÍLIA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</si>
</sst>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_(* #,##0.00_);_(* \(#,##0.00\);_(* &quot;-&quot;??_);_(@_)"/>
    <numFmt numFmtId="166" formatCode="_(* #,##0.0000_);_(* \(#,##0.0000\);_(* &quot;-&quot;??_);_(@_)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1" fillId="0" borderId="0"/>
  </cellStyleXfs>
  <cellXfs count="35">
    <xf numFmtId="0" fontId="0" fillId="0" borderId="0" xfId="0"/>
    <xf numFmtId="0" fontId="2" fillId="0" borderId="0" xfId="2" applyFont="1"/>
    <xf numFmtId="0" fontId="1" fillId="0" borderId="0" xfId="2" applyFont="1"/>
    <xf numFmtId="0" fontId="3" fillId="0" borderId="0" xfId="2" applyFont="1"/>
    <xf numFmtId="0" fontId="1" fillId="0" borderId="0" xfId="2"/>
    <xf numFmtId="14" fontId="1" fillId="0" borderId="0" xfId="2" applyNumberFormat="1" applyFont="1" applyAlignment="1">
      <alignment horizontal="left"/>
    </xf>
    <xf numFmtId="0" fontId="3" fillId="0" borderId="1" xfId="2" applyFont="1" applyBorder="1" applyAlignment="1">
      <alignment horizontal="left"/>
    </xf>
    <xf numFmtId="0" fontId="3" fillId="0" borderId="1" xfId="2" applyFont="1" applyBorder="1"/>
    <xf numFmtId="0" fontId="3" fillId="0" borderId="1" xfId="2" applyFont="1" applyBorder="1" applyAlignment="1">
      <alignment horizontal="center"/>
    </xf>
    <xf numFmtId="2" fontId="3" fillId="0" borderId="1" xfId="2" applyNumberFormat="1" applyFont="1" applyBorder="1" applyAlignment="1">
      <alignment horizontal="center"/>
    </xf>
    <xf numFmtId="164" fontId="3" fillId="0" borderId="1" xfId="2" applyNumberFormat="1" applyFont="1" applyBorder="1" applyAlignment="1">
      <alignment horizontal="center"/>
    </xf>
    <xf numFmtId="0" fontId="3" fillId="0" borderId="1" xfId="2" applyFont="1" applyFill="1" applyBorder="1" applyAlignment="1">
      <alignment horizontal="left"/>
    </xf>
    <xf numFmtId="0" fontId="3" fillId="0" borderId="1" xfId="2" applyFont="1" applyFill="1" applyBorder="1"/>
    <xf numFmtId="2" fontId="3" fillId="0" borderId="1" xfId="2" applyNumberFormat="1" applyFont="1" applyFill="1" applyBorder="1" applyAlignment="1">
      <alignment horizontal="center"/>
    </xf>
    <xf numFmtId="164" fontId="3" fillId="0" borderId="1" xfId="2" applyNumberFormat="1" applyFont="1" applyFill="1" applyBorder="1" applyAlignment="1">
      <alignment horizontal="center"/>
    </xf>
    <xf numFmtId="0" fontId="3" fillId="0" borderId="0" xfId="2" applyFont="1" applyBorder="1"/>
    <xf numFmtId="0" fontId="4" fillId="0" borderId="0" xfId="2" applyFont="1" applyBorder="1"/>
    <xf numFmtId="0" fontId="3" fillId="2" borderId="1" xfId="2" applyFont="1" applyFill="1" applyBorder="1" applyAlignment="1">
      <alignment horizontal="left"/>
    </xf>
    <xf numFmtId="0" fontId="3" fillId="2" borderId="1" xfId="2" applyFont="1" applyFill="1" applyBorder="1"/>
    <xf numFmtId="0" fontId="3" fillId="2" borderId="1" xfId="2" applyFont="1" applyFill="1" applyBorder="1" applyAlignment="1">
      <alignment horizontal="center"/>
    </xf>
    <xf numFmtId="164" fontId="3" fillId="2" borderId="1" xfId="2" applyNumberFormat="1" applyFont="1" applyFill="1" applyBorder="1" applyAlignment="1">
      <alignment horizontal="center"/>
    </xf>
    <xf numFmtId="2" fontId="3" fillId="2" borderId="1" xfId="2" applyNumberFormat="1" applyFont="1" applyFill="1" applyBorder="1" applyAlignment="1">
      <alignment horizontal="center"/>
    </xf>
    <xf numFmtId="0" fontId="3" fillId="0" borderId="0" xfId="2" applyFont="1" applyAlignment="1">
      <alignment horizontal="center"/>
    </xf>
    <xf numFmtId="0" fontId="3" fillId="0" borderId="2" xfId="2" applyFont="1" applyBorder="1" applyAlignment="1">
      <alignment horizontal="center"/>
    </xf>
    <xf numFmtId="166" fontId="3" fillId="0" borderId="0" xfId="1" applyNumberFormat="1" applyFont="1" applyFill="1" applyBorder="1" applyAlignment="1">
      <alignment horizontal="center"/>
    </xf>
    <xf numFmtId="49" fontId="3" fillId="3" borderId="0" xfId="2" applyNumberFormat="1" applyFont="1" applyFill="1" applyAlignment="1">
      <alignment horizontal="center"/>
    </xf>
    <xf numFmtId="165" fontId="3" fillId="0" borderId="0" xfId="1" applyFont="1" applyFill="1" applyBorder="1" applyAlignment="1">
      <alignment horizontal="center"/>
    </xf>
    <xf numFmtId="0" fontId="1" fillId="3" borderId="0" xfId="2" applyFill="1"/>
    <xf numFmtId="0" fontId="3" fillId="3" borderId="0" xfId="2" applyFont="1" applyFill="1" applyBorder="1" applyAlignment="1">
      <alignment horizontal="center"/>
    </xf>
    <xf numFmtId="0" fontId="3" fillId="3" borderId="0" xfId="2" applyFont="1" applyFill="1" applyBorder="1"/>
    <xf numFmtId="0" fontId="2" fillId="0" borderId="0" xfId="2" applyFont="1" applyBorder="1"/>
    <xf numFmtId="0" fontId="1" fillId="0" borderId="0" xfId="2" applyFont="1" applyBorder="1"/>
    <xf numFmtId="0" fontId="3" fillId="0" borderId="0" xfId="2" applyFont="1" applyBorder="1" applyAlignment="1">
      <alignment horizontal="center"/>
    </xf>
    <xf numFmtId="49" fontId="3" fillId="3" borderId="0" xfId="2" applyNumberFormat="1" applyFont="1" applyFill="1" applyBorder="1" applyAlignment="1">
      <alignment horizontal="center"/>
    </xf>
    <xf numFmtId="0" fontId="1" fillId="0" borderId="0" xfId="2" applyBorder="1"/>
  </cellXfs>
  <cellStyles count="3">
    <cellStyle name="Normal" xfId="0" builtinId="0"/>
    <cellStyle name="Normal 2" xfId="2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workbookViewId="0">
      <selection activeCell="C26" sqref="C26"/>
    </sheetView>
  </sheetViews>
  <sheetFormatPr defaultRowHeight="12.75" x14ac:dyDescent="0.2"/>
  <cols>
    <col min="1" max="1" width="9.140625" style="4"/>
    <col min="2" max="2" width="51.85546875" style="4" customWidth="1"/>
    <col min="3" max="3" width="16.7109375" style="4" customWidth="1"/>
    <col min="4" max="4" width="14.42578125" style="4" customWidth="1"/>
    <col min="5" max="16384" width="9.140625" style="4"/>
  </cols>
  <sheetData>
    <row r="1" spans="1:5" ht="15.75" x14ac:dyDescent="0.25">
      <c r="A1" s="1" t="s">
        <v>29</v>
      </c>
      <c r="B1" s="2"/>
      <c r="C1" s="3"/>
      <c r="D1" s="3"/>
      <c r="E1" s="3"/>
    </row>
    <row r="2" spans="1:5" ht="14.25" x14ac:dyDescent="0.2">
      <c r="A2" s="3" t="s">
        <v>0</v>
      </c>
      <c r="B2" s="2" t="s">
        <v>30</v>
      </c>
      <c r="C2" s="3"/>
      <c r="D2" s="3"/>
      <c r="E2" s="3"/>
    </row>
    <row r="3" spans="1:5" ht="14.25" x14ac:dyDescent="0.2">
      <c r="A3" s="3" t="s">
        <v>1</v>
      </c>
      <c r="B3" s="5">
        <v>43152</v>
      </c>
      <c r="C3" s="3"/>
      <c r="D3" s="3"/>
      <c r="E3" s="3"/>
    </row>
    <row r="4" spans="1:5" ht="14.25" x14ac:dyDescent="0.2">
      <c r="A4" s="3"/>
      <c r="B4" s="3"/>
      <c r="C4" s="3"/>
      <c r="D4" s="3"/>
      <c r="E4" s="3"/>
    </row>
    <row r="5" spans="1:5" ht="14.25" x14ac:dyDescent="0.2">
      <c r="A5" s="6" t="s">
        <v>2</v>
      </c>
      <c r="B5" s="7" t="s">
        <v>3</v>
      </c>
      <c r="C5" s="8" t="s">
        <v>4</v>
      </c>
      <c r="D5" s="8"/>
      <c r="E5" s="3"/>
    </row>
    <row r="6" spans="1:5" ht="14.25" x14ac:dyDescent="0.2">
      <c r="A6" s="6"/>
      <c r="B6" s="7"/>
      <c r="C6" s="8"/>
      <c r="D6" s="8"/>
      <c r="E6" s="3"/>
    </row>
    <row r="7" spans="1:5" ht="14.25" x14ac:dyDescent="0.2">
      <c r="A7" s="6" t="s">
        <v>5</v>
      </c>
      <c r="B7" s="7" t="s">
        <v>6</v>
      </c>
      <c r="C7" s="9">
        <v>7.5</v>
      </c>
      <c r="D7" s="10">
        <f t="shared" ref="D7:D16" si="0">C7/100</f>
        <v>7.4999999999999997E-2</v>
      </c>
      <c r="E7" s="3"/>
    </row>
    <row r="8" spans="1:5" ht="14.25" x14ac:dyDescent="0.2">
      <c r="A8" s="11" t="s">
        <v>7</v>
      </c>
      <c r="B8" s="12" t="s">
        <v>8</v>
      </c>
      <c r="C8" s="13">
        <v>0.36</v>
      </c>
      <c r="D8" s="14">
        <f t="shared" si="0"/>
        <v>3.5999999999999999E-3</v>
      </c>
      <c r="E8" s="3"/>
    </row>
    <row r="9" spans="1:5" ht="14.25" x14ac:dyDescent="0.2">
      <c r="A9" s="11" t="s">
        <v>9</v>
      </c>
      <c r="B9" s="12" t="s">
        <v>10</v>
      </c>
      <c r="C9" s="13">
        <v>0.21</v>
      </c>
      <c r="D9" s="14">
        <f t="shared" si="0"/>
        <v>2.0999999999999999E-3</v>
      </c>
      <c r="E9" s="15"/>
    </row>
    <row r="10" spans="1:5" ht="14.25" x14ac:dyDescent="0.2">
      <c r="A10" s="11" t="s">
        <v>11</v>
      </c>
      <c r="B10" s="12" t="s">
        <v>12</v>
      </c>
      <c r="C10" s="13">
        <v>0.65</v>
      </c>
      <c r="D10" s="14">
        <f t="shared" si="0"/>
        <v>6.5000000000000006E-3</v>
      </c>
      <c r="E10" s="15"/>
    </row>
    <row r="11" spans="1:5" ht="14.25" x14ac:dyDescent="0.2">
      <c r="A11" s="6" t="s">
        <v>13</v>
      </c>
      <c r="B11" s="7" t="s">
        <v>14</v>
      </c>
      <c r="C11" s="9">
        <v>1</v>
      </c>
      <c r="D11" s="10">
        <f t="shared" si="0"/>
        <v>0.01</v>
      </c>
      <c r="E11" s="15"/>
    </row>
    <row r="12" spans="1:5" ht="14.25" x14ac:dyDescent="0.2">
      <c r="A12" s="6" t="s">
        <v>15</v>
      </c>
      <c r="B12" s="7" t="s">
        <v>16</v>
      </c>
      <c r="C12" s="9">
        <v>8.75</v>
      </c>
      <c r="D12" s="10">
        <f t="shared" si="0"/>
        <v>8.7499999999999994E-2</v>
      </c>
      <c r="E12" s="16"/>
    </row>
    <row r="13" spans="1:5" ht="14.25" x14ac:dyDescent="0.2">
      <c r="A13" s="17"/>
      <c r="B13" s="18" t="s">
        <v>17</v>
      </c>
      <c r="C13" s="19">
        <v>0.65</v>
      </c>
      <c r="D13" s="20">
        <f t="shared" si="0"/>
        <v>6.5000000000000006E-3</v>
      </c>
      <c r="E13" s="15"/>
    </row>
    <row r="14" spans="1:5" ht="14.25" x14ac:dyDescent="0.2">
      <c r="A14" s="17"/>
      <c r="B14" s="18" t="s">
        <v>18</v>
      </c>
      <c r="C14" s="21">
        <v>1</v>
      </c>
      <c r="D14" s="20">
        <f t="shared" si="0"/>
        <v>0.01</v>
      </c>
      <c r="E14" s="15"/>
    </row>
    <row r="15" spans="1:5" ht="14.25" x14ac:dyDescent="0.2">
      <c r="A15" s="17"/>
      <c r="B15" s="18" t="s">
        <v>19</v>
      </c>
      <c r="C15" s="21">
        <v>3</v>
      </c>
      <c r="D15" s="20">
        <f t="shared" si="0"/>
        <v>0.03</v>
      </c>
      <c r="E15" s="15"/>
    </row>
    <row r="16" spans="1:5" ht="14.25" x14ac:dyDescent="0.2">
      <c r="A16" s="17"/>
      <c r="B16" s="18" t="s">
        <v>20</v>
      </c>
      <c r="C16" s="21">
        <v>0</v>
      </c>
      <c r="D16" s="20">
        <f t="shared" si="0"/>
        <v>0</v>
      </c>
      <c r="E16" s="15"/>
    </row>
    <row r="17" spans="1:5" ht="14.25" x14ac:dyDescent="0.2">
      <c r="A17" s="6" t="s">
        <v>21</v>
      </c>
      <c r="B17" s="7" t="s">
        <v>22</v>
      </c>
      <c r="C17" s="8">
        <f>SUM(C13:C16)</f>
        <v>4.6500000000000004</v>
      </c>
      <c r="D17" s="10">
        <f>SUM(D13:D16)</f>
        <v>4.65E-2</v>
      </c>
      <c r="E17" s="15"/>
    </row>
    <row r="18" spans="1:5" ht="14.25" x14ac:dyDescent="0.2">
      <c r="A18" s="3" t="s">
        <v>23</v>
      </c>
      <c r="B18" s="3"/>
      <c r="C18" s="3"/>
      <c r="D18" s="3"/>
      <c r="E18" s="3"/>
    </row>
    <row r="19" spans="1:5" ht="14.25" x14ac:dyDescent="0.2">
      <c r="A19" s="22" t="s">
        <v>24</v>
      </c>
      <c r="B19" s="23" t="s">
        <v>25</v>
      </c>
      <c r="C19" s="22">
        <v>-1</v>
      </c>
      <c r="D19" s="22"/>
      <c r="E19" s="22"/>
    </row>
    <row r="20" spans="1:5" ht="14.25" x14ac:dyDescent="0.2">
      <c r="A20" s="3"/>
      <c r="B20" s="22" t="s">
        <v>26</v>
      </c>
      <c r="C20" s="3"/>
      <c r="D20" s="3"/>
      <c r="E20" s="3"/>
    </row>
    <row r="21" spans="1:5" ht="14.25" x14ac:dyDescent="0.2">
      <c r="A21" s="3"/>
      <c r="B21" s="22"/>
      <c r="C21" s="3"/>
      <c r="D21" s="3"/>
      <c r="E21" s="3"/>
    </row>
    <row r="22" spans="1:5" ht="14.25" x14ac:dyDescent="0.2">
      <c r="A22" s="22" t="s">
        <v>27</v>
      </c>
      <c r="B22" s="24">
        <f>((1+(D7+D8+D9+D10))*(1+D11)*(1+D12))/(1-D17)</f>
        <v>1.2523894074462503</v>
      </c>
      <c r="C22" s="25"/>
      <c r="D22" s="22"/>
      <c r="E22" s="22"/>
    </row>
    <row r="23" spans="1:5" ht="14.25" x14ac:dyDescent="0.2">
      <c r="A23" s="22"/>
      <c r="B23" s="26"/>
      <c r="C23" s="25"/>
      <c r="D23" s="22"/>
      <c r="E23" s="22"/>
    </row>
    <row r="24" spans="1:5" x14ac:dyDescent="0.2">
      <c r="A24" s="2" t="s">
        <v>28</v>
      </c>
    </row>
    <row r="25" spans="1:5" x14ac:dyDescent="0.2">
      <c r="A25" s="27"/>
      <c r="B25" s="27"/>
      <c r="C25" s="27"/>
      <c r="D25" s="27"/>
    </row>
    <row r="26" spans="1:5" ht="14.25" x14ac:dyDescent="0.2">
      <c r="A26" s="28"/>
      <c r="B26" s="28"/>
      <c r="C26" s="28"/>
      <c r="D26" s="28"/>
      <c r="E26" s="22"/>
    </row>
    <row r="27" spans="1:5" ht="14.25" x14ac:dyDescent="0.2">
      <c r="A27" s="29"/>
      <c r="B27" s="28"/>
      <c r="C27" s="29"/>
      <c r="D27" s="29"/>
      <c r="E27" s="3"/>
    </row>
    <row r="28" spans="1:5" ht="15.75" x14ac:dyDescent="0.25">
      <c r="A28" s="30"/>
      <c r="B28" s="31"/>
      <c r="C28" s="15"/>
      <c r="D28" s="15"/>
      <c r="E28" s="3"/>
    </row>
    <row r="29" spans="1:5" ht="14.25" x14ac:dyDescent="0.2">
      <c r="A29" s="32"/>
      <c r="B29" s="24"/>
      <c r="C29" s="33"/>
      <c r="D29" s="32"/>
      <c r="E29" s="22"/>
    </row>
    <row r="30" spans="1:5" x14ac:dyDescent="0.2">
      <c r="A30" s="31"/>
      <c r="B30" s="34"/>
      <c r="C30" s="34"/>
      <c r="D30" s="34"/>
    </row>
    <row r="31" spans="1:5" x14ac:dyDescent="0.2">
      <c r="A31" s="31"/>
      <c r="B31" s="34"/>
      <c r="C31" s="34"/>
      <c r="D31" s="34"/>
    </row>
    <row r="32" spans="1:5" x14ac:dyDescent="0.2">
      <c r="A32" s="34"/>
      <c r="B32" s="34"/>
      <c r="C32" s="34"/>
      <c r="D32" s="34"/>
    </row>
    <row r="33" spans="1:4" x14ac:dyDescent="0.2">
      <c r="A33" s="34"/>
      <c r="B33" s="34"/>
      <c r="C33" s="34"/>
      <c r="D33" s="34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BRASILIA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Georgia</dc:creator>
  <cp:lastModifiedBy>Georgia</cp:lastModifiedBy>
  <cp:lastPrinted>2018-02-21T20:47:52Z</cp:lastPrinted>
  <dcterms:created xsi:type="dcterms:W3CDTF">2018-02-21T20:45:58Z</dcterms:created>
  <dcterms:modified xsi:type="dcterms:W3CDTF">2018-02-21T20:48:12Z</dcterms:modified>
</cp:coreProperties>
</file>