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Plan1!$A$282:$E$292</definedName>
  </definedNames>
  <calcPr calcId="125725"/>
</workbook>
</file>

<file path=xl/calcChain.xml><?xml version="1.0" encoding="utf-8"?>
<calcChain xmlns="http://schemas.openxmlformats.org/spreadsheetml/2006/main">
  <c r="E44" i="1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E280"/>
  <c r="E105"/>
</calcChain>
</file>

<file path=xl/sharedStrings.xml><?xml version="1.0" encoding="utf-8"?>
<sst xmlns="http://schemas.openxmlformats.org/spreadsheetml/2006/main" count="817" uniqueCount="560">
  <si>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</si>
  <si>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</si>
  <si>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</si>
  <si>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</si>
  <si>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</si>
  <si>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</si>
  <si>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</si>
  <si>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</si>
  <si>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</si>
  <si>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</si>
  <si>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</si>
  <si>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</si>
  <si>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</si>
  <si>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41886692/0001-02</t>
  </si>
  <si>
    <t>CPF (b): 009.407.270-13</t>
  </si>
  <si>
    <t>PLANALTO TRANSPORTES LTDA</t>
  </si>
  <si>
    <t>SIDNEI MOREIRA</t>
  </si>
  <si>
    <t>93.802.833/0001-57</t>
  </si>
  <si>
    <t>92.319.854/0001-53</t>
  </si>
  <si>
    <t>42.936.996/0001-91</t>
  </si>
  <si>
    <t>Fonte da Informação: Unidade de Estimativa e Adiantamentos - Lucas Luis da Silva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</si>
  <si>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</si>
  <si>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</si>
  <si>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</si>
  <si>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</si>
  <si>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</si>
  <si>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</si>
  <si>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</si>
  <si>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</si>
  <si>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</si>
  <si>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</si>
  <si>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</si>
  <si>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 xml:space="preserve">APROVAÇÃO DE CONTAS (d):SIM </t>
  </si>
  <si>
    <t xml:space="preserve">Valor Pago </t>
  </si>
  <si>
    <t>CNPJ</t>
  </si>
  <si>
    <t>(i)</t>
  </si>
  <si>
    <t>92.695.790/0001-95</t>
  </si>
  <si>
    <t>NATAN DOS SANTOS MOURA</t>
  </si>
  <si>
    <t>033.564.980-70</t>
  </si>
  <si>
    <t>18.240.536/0001-40</t>
  </si>
  <si>
    <t>14.157.326/0001-31</t>
  </si>
  <si>
    <t>MURILO WENTZ VANAZ</t>
  </si>
  <si>
    <t>47.064.854/0001-03</t>
  </si>
  <si>
    <t>16.601.017/0001-34</t>
  </si>
  <si>
    <t>18.378.708/0001-46</t>
  </si>
  <si>
    <t>ALTEMIO TRINDADE PALMA</t>
  </si>
  <si>
    <t>04.834.777/0001-02</t>
  </si>
  <si>
    <t>OCLIDE DE SOUZA</t>
  </si>
  <si>
    <t>812.007.229-49</t>
  </si>
  <si>
    <t>860.075.130-68</t>
  </si>
  <si>
    <t>PAULO ROBERTO MULLER</t>
  </si>
  <si>
    <t>34.882.139/0001-28</t>
  </si>
  <si>
    <t>ROGÉRIO RODRIGUES FERREIRA</t>
  </si>
  <si>
    <t>017.093.810-78</t>
  </si>
  <si>
    <t>JOSÉ FRANCISCO RAMOS DE OLIVEIRA</t>
  </si>
  <si>
    <t>482.579.400-97</t>
  </si>
  <si>
    <t>DANIEL LUIS TIETZ</t>
  </si>
  <si>
    <t>12.449.670/0001-79</t>
  </si>
  <si>
    <t>31.860.244/0001-78</t>
  </si>
  <si>
    <t>KIMBERLY BRAUN</t>
  </si>
  <si>
    <t>95.592.077/0001-04</t>
  </si>
  <si>
    <t>36.305.196/0001-70</t>
  </si>
  <si>
    <t>Total</t>
  </si>
  <si>
    <t>92.954.106/0001-42</t>
  </si>
  <si>
    <t>16.528.255/0001-61</t>
  </si>
  <si>
    <t>33.402.892/0001-06</t>
  </si>
  <si>
    <t>02511048/0001-90</t>
  </si>
  <si>
    <t>SUPRIDO (a): MARIO AIRTON GARCIA MENNA</t>
  </si>
  <si>
    <t>CPF (b): 468.656.160-49</t>
  </si>
  <si>
    <t>PERÍODO DE APLICAÇÃO (c):                               19/06/2023 a 18/07/2023</t>
  </si>
  <si>
    <t>4 Despesa com pedagio veículo JBB4A17, conforme NF 9C7BBB, B41C7D, EA39B4, C7873E</t>
  </si>
  <si>
    <t>Despesa com pedagio veículo jbc9b54, conforme NF 187618</t>
  </si>
  <si>
    <t>Despesa com pedagio veículo jbc9b54, conforme NF 113675</t>
  </si>
  <si>
    <t>76476050/0002-92</t>
  </si>
  <si>
    <t>Despesa com balsa veículo jap0g98, conforme NF 6607</t>
  </si>
  <si>
    <t>2 Despesa com pedagio veículo JBB4A17, conforme NF 2FD365, 6F64D2</t>
  </si>
  <si>
    <t>Despesa com pedagio veículo JBB4A17, conforme NF662FE9</t>
  </si>
  <si>
    <t>089658559-00</t>
  </si>
  <si>
    <t>Despesa com conserto de pneu veículo jap0g98, conforme recibo s/n</t>
  </si>
  <si>
    <t>32161500/0001-00</t>
  </si>
  <si>
    <t>Despesa com pedagio veículo jbc9b54, conforme NF 6b9ed</t>
  </si>
  <si>
    <t>32842392/0001-22</t>
  </si>
  <si>
    <t>Despesa com conserto de pneu veículo jap0g98, conforme NF 543</t>
  </si>
  <si>
    <t>11858643/0001-97</t>
  </si>
  <si>
    <t>Despesa com estacionamento veículo IZW4F69, conforme NF 202310132</t>
  </si>
  <si>
    <t>Despesa com estacionamento veículo IZB5G90, conforme NF 202310082</t>
  </si>
  <si>
    <t>2 Despesa com pedagio veículo JBB4A17, conforme NF 1705df, 70c1cb</t>
  </si>
  <si>
    <t>Despesa com estacionamento veículo iyl6741, conforme NF 202310151</t>
  </si>
  <si>
    <t>38410464/0001-49</t>
  </si>
  <si>
    <t>Despesa com alimentação de servidor em serviço extraordinario, conforme NF 10487</t>
  </si>
  <si>
    <t>17895646/0001-87</t>
  </si>
  <si>
    <t>Despesa com transporte de servidor em serviço extraordinario</t>
  </si>
  <si>
    <t>42591651/1957-26</t>
  </si>
  <si>
    <t>Despesa com alimentação de servidor em serviço extraordinario, conforme NF 635786</t>
  </si>
  <si>
    <t>86862208/0042-03</t>
  </si>
  <si>
    <t>Despesa com estacionamento veículo JAM0A41, conforme NF 652790371</t>
  </si>
  <si>
    <t>Despesa com estacionamento veículo JAF7E13, conforme NF 90991</t>
  </si>
  <si>
    <t>Despesa com pedagio veículo JBB3J82, conforme NF S/N</t>
  </si>
  <si>
    <t>32320318/0001-46</t>
  </si>
  <si>
    <t>Despesa com combustível veículo IXM6317, conforme NF 230721</t>
  </si>
  <si>
    <t>Despesa com pedagio veículo JBB3J82, conforme NF 418651</t>
  </si>
  <si>
    <t>Despesa com pedagio veículo JBB3J82, conforme NF 122056</t>
  </si>
  <si>
    <t>Despesa com pedagio veículo JBB3J82, conforme NF 215978</t>
  </si>
  <si>
    <t>01651522/0001-16</t>
  </si>
  <si>
    <t>Despesa com manutenção obrigatória veículo iii4297 sucção de fossa, conforme NF 18828</t>
  </si>
  <si>
    <t>95124053/0001-20</t>
  </si>
  <si>
    <t>Despesa com estacionamento veículo IZE8I89, conforme NF 1510</t>
  </si>
  <si>
    <t>89691059/0001-87</t>
  </si>
  <si>
    <t>Despesa com combustível veículo izw4f69, conforme NF 788461</t>
  </si>
  <si>
    <t>Despesa com combustível veículo JAN3F38, conforme NF 232027</t>
  </si>
  <si>
    <t>92209790/0001-38</t>
  </si>
  <si>
    <t>Despesa com estacionamento veículo JAN3F38, conforme NF 47647</t>
  </si>
  <si>
    <t>95592077/0001-04</t>
  </si>
  <si>
    <t>Despesa com deslocamento de servidor em função do serviço, conforme NF 125983</t>
  </si>
  <si>
    <t>18104011/0001-87</t>
  </si>
  <si>
    <t>Despesa com peças obrigatoria veículo IZW4F69, conforme NF 593</t>
  </si>
  <si>
    <t>Despesa com manutenção obrigatória veículo iii4297 sucção de fossa, conforme NF 18884</t>
  </si>
  <si>
    <t>Despesa com estacionamento veículo IZW4F69, conforme NF 202311788</t>
  </si>
  <si>
    <t>Despesa com estacionamento veículo JBR8D27 , conforme NF 202311763</t>
  </si>
  <si>
    <t>Despesa com estacionamento veículo IZB5G90 , conforme NF 202311783</t>
  </si>
  <si>
    <t xml:space="preserve">SUPRIDO (a): LUCAS LUIS DA SILVA </t>
  </si>
  <si>
    <t>PERÍODO DE APLICAÇÃO (c):                               22/06/2023 a 21/07/2023</t>
  </si>
  <si>
    <t>VIAÇÃO OURO E PRATA S.A</t>
  </si>
  <si>
    <t>Pagamento de passagem para servidor</t>
  </si>
  <si>
    <t>Pagamento de alimentação para servidor</t>
  </si>
  <si>
    <t>EMPRESA DE TRENS URBANO DE POA S/A</t>
  </si>
  <si>
    <t>90.976.853/0001-56</t>
  </si>
  <si>
    <t>BASE CASA DE TINTAS</t>
  </si>
  <si>
    <t>11.198.943/0001-97</t>
  </si>
  <si>
    <t>Aquisição de materiais para pintura</t>
  </si>
  <si>
    <t>EMPRESA CONCESSIONÁRIA DE RODOVIAS DO SUL S/A</t>
  </si>
  <si>
    <t>02.511.048/0001-90</t>
  </si>
  <si>
    <t>Pgamento de pedágio</t>
  </si>
  <si>
    <t>BK BRASIL OPERAÇÃO E ASSESSORIA E RESTAURANTE AS</t>
  </si>
  <si>
    <t>13.574.594/0356-58</t>
  </si>
  <si>
    <t>EXPRESSO EMBAIXADOR LTDA</t>
  </si>
  <si>
    <t>92.189.612/0001-92</t>
  </si>
  <si>
    <t>PROCURADORIA-GERAL DE JUSTIÇA</t>
  </si>
  <si>
    <t>Aquisição de amostras com combustíveis</t>
  </si>
  <si>
    <t>48.986.304/0001-04</t>
  </si>
  <si>
    <t>Lavagem do toalha</t>
  </si>
  <si>
    <t>MERCADÃO DA INFORMÁTICA EIRELI</t>
  </si>
  <si>
    <t>Aquisição de cabos, emendas HDMI e Abraçadeiras</t>
  </si>
  <si>
    <t>COPY STAR FOTOCOPIAS E ENCADERNAÇÕES TODA</t>
  </si>
  <si>
    <t>90.744.509/0001-31</t>
  </si>
  <si>
    <t>Confecção de banners e cartazes</t>
  </si>
  <si>
    <t>CASA MÓVEIS INSDÚSTRIA DE MÓVEIS LTDA</t>
  </si>
  <si>
    <t>33.655.849/0001-52</t>
  </si>
  <si>
    <t>Aquisição de gaveta para adaptação de armário SUBADM</t>
  </si>
  <si>
    <t>ASUN COMÉRCIO DE GÊNEROS ALIMENTÍCIOS LTDA</t>
  </si>
  <si>
    <t>92.091.891/0027-96</t>
  </si>
  <si>
    <t>Aquisição de café em pó</t>
  </si>
  <si>
    <t>GREFFORT DISTRIBUIDORA DE BEBIDAS LTDA</t>
  </si>
  <si>
    <t>Aquisição de 28 bombonas de 20 litros de água</t>
  </si>
  <si>
    <t>EMPRESA GAÚCHA DE RODOVIAS S/A</t>
  </si>
  <si>
    <t>16.987.837/0001-06</t>
  </si>
  <si>
    <t>VETOR EDITORA PSCICO-PEDAGOGIA LTDA</t>
  </si>
  <si>
    <t>60.790.037/0001-92</t>
  </si>
  <si>
    <t>Aquisição de testes de personalidades</t>
  </si>
  <si>
    <t>HERMES RONALDO ALVES PEREIRA ME</t>
  </si>
  <si>
    <t>94.696.887/0001-48</t>
  </si>
  <si>
    <t>Conserto de cadeira odontológica</t>
  </si>
  <si>
    <t>COSTA ATACADÃO</t>
  </si>
  <si>
    <t>27.289.076/0014-50</t>
  </si>
  <si>
    <t>Aquisição de gêneros alimentícios para o escritório de representação em brasília</t>
  </si>
  <si>
    <t>ESTRELA EMBALAGENS LTDA</t>
  </si>
  <si>
    <t>07.778.245/0001-93</t>
  </si>
  <si>
    <t>Aquisição de sacola para brindes para o "dia do sevidor"</t>
  </si>
  <si>
    <t>ASSOCIAÇÃO BRASILEIRA DE NORMAS TÉCNICAS</t>
  </si>
  <si>
    <t>Aquisição de normas técnicas</t>
  </si>
  <si>
    <t xml:space="preserve">CONCESSIONÁRIA ROTA SANTA MARIA </t>
  </si>
  <si>
    <t>41.886.692/001-02</t>
  </si>
  <si>
    <t>Pagamento de pedágio</t>
  </si>
  <si>
    <t>BELLER COMÉRCIO DE PAPEIS LTDA</t>
  </si>
  <si>
    <t>05.563.868/0003-85</t>
  </si>
  <si>
    <t>Aquisição de display em acrílico</t>
  </si>
  <si>
    <t>PALACIO DO XIS COMÉRCIO DE ALIMENTOS LTDA</t>
  </si>
  <si>
    <t>90.591.389/0001-80</t>
  </si>
  <si>
    <t>SUPRIDO (a): THIAGO COSTA PEDROSO DE ALBUQUERQUE</t>
  </si>
  <si>
    <t>CPF (b): 023.076.380-40</t>
  </si>
  <si>
    <t>PAULO RICARDO GUTIERRI-CHAVES &amp; FECHADURAS LTDA</t>
  </si>
  <si>
    <t>12.949.097/0001-62</t>
  </si>
  <si>
    <t>Serviço de troca de fechaduras na PJ Guaíba, conforme NF 261</t>
  </si>
  <si>
    <t>BRAZNOX EQUIPAMENTOS</t>
  </si>
  <si>
    <t>15.168.994/0001-27</t>
  </si>
  <si>
    <t>Manutenção de corrimão na PJ Frederico Westphalen, conforme NF 361</t>
  </si>
  <si>
    <t>CAZAROTTO &amp; CIA LTDA</t>
  </si>
  <si>
    <t>92.232.388/0001-74</t>
  </si>
  <si>
    <t>Fornecimento de lâmpadas para a PJ Tupanciretã, conforme NF 11258</t>
  </si>
  <si>
    <t>TEREZA DE CARVALHO KALISKI</t>
  </si>
  <si>
    <t>40.907.641/0001-49</t>
  </si>
  <si>
    <t>Aquisição de mudas de árvore para a prefeitura de São Jerônimo, em virtude de remoção de árvore na promotoria, conforme NF 047.660.041</t>
  </si>
  <si>
    <t>Serviço elétrico na PJ Taquara, conforme NF 22</t>
  </si>
  <si>
    <t>HIDRO ELÉTRICA KEITEL</t>
  </si>
  <si>
    <t>14.881.032/0001-58</t>
  </si>
  <si>
    <t>Manutenção hidráulica na PJ Tapera, conforme NF 265</t>
  </si>
  <si>
    <t>ADRIANO DA SILVA SILVEIRA</t>
  </si>
  <si>
    <t>23.332.952/0001-08</t>
  </si>
  <si>
    <t>Manutenção de calhas na PJ Caçapava do Sul, conforme NF 20230000047</t>
  </si>
  <si>
    <t>JURANDIR ADALTO CARDOSO</t>
  </si>
  <si>
    <t>36.663.026/0001-67</t>
  </si>
  <si>
    <t>Manutenção de fechadura na PJ Santo Antônio da Patrulha, conforme NF 202393</t>
  </si>
  <si>
    <t>HONORATO ANDRÉ DIAS SILVEIRA</t>
  </si>
  <si>
    <t>13.223.552/0001-00</t>
  </si>
  <si>
    <t>Conserto de cortinas na PJ Rio Grande, conforme NF 63</t>
  </si>
  <si>
    <t>CENTRO ELÉTRICO HIDRÁULICO TOSCAN LTDA</t>
  </si>
  <si>
    <t>26.137.144/0001-88</t>
  </si>
  <si>
    <t>Serviço hidráulico na PJ Flores da Cunha, conforme NF 388</t>
  </si>
  <si>
    <t xml:space="preserve">CENTRAL DAS ESPUMAS </t>
  </si>
  <si>
    <t>08.067.276/0001-07</t>
  </si>
  <si>
    <t>Aquisição de espuma vedante para a PJ Gravataí, conforme NF 42736</t>
  </si>
  <si>
    <t>ATAMIS DA SILVA COSTA</t>
  </si>
  <si>
    <t>43.319.387/0001-56</t>
  </si>
  <si>
    <t>Serviço de manutenção de aparelhos de ar-condicionado, conforme NF 27</t>
  </si>
  <si>
    <t>LIONARO J O CAMARGO &amp; CIA LTDA</t>
  </si>
  <si>
    <t>17.294.179/0001-57</t>
  </si>
  <si>
    <t>Limpeza de calhas na PJ Lajeado, conforme NF 202355</t>
  </si>
  <si>
    <t>MAURÍCIO MARTINS RODRIGUES</t>
  </si>
  <si>
    <t>Manutenção de motor de portão elétrico na PJ Guaíba, conforme NF 2023/97</t>
  </si>
  <si>
    <t>DUANE MAIDANA</t>
  </si>
  <si>
    <t>48.660.867/0001-08</t>
  </si>
  <si>
    <t>Manutenção de infiltração no telhado da PJ Júlio de Castilhos, conforme NF 202300003</t>
  </si>
  <si>
    <t>FERRAEGEM DO ALEMÃO</t>
  </si>
  <si>
    <t>23.199.688/0001-86</t>
  </si>
  <si>
    <t>Aquisição de material de construção para manutenção de infiltração na PJ Santana, conforme NF 83857</t>
  </si>
  <si>
    <t>FERNANDO PINHEIRO DE ANHAIA</t>
  </si>
  <si>
    <t>21.103.375/0001-57</t>
  </si>
  <si>
    <t>Serviço elétrico na PJ Carazinho, conforme NF 144</t>
  </si>
  <si>
    <t>PAULO HELFENSTEIN</t>
  </si>
  <si>
    <t>04.532.969/0001-64</t>
  </si>
  <si>
    <t>Serviço elétrico na PJ Venâncio Aires, conforme NF 202314</t>
  </si>
  <si>
    <t>VIVEIRO ZIMMER LTDA</t>
  </si>
  <si>
    <t>15.066.144/0001-18</t>
  </si>
  <si>
    <t>Aquisição de mudas de árvore para a prefeitura de Faxinal do Soturno, em virtude de remoção de árvore na promotoria, conforme NF 8513</t>
  </si>
  <si>
    <t>LUIZ CARLO FUCHINA</t>
  </si>
  <si>
    <t>13.852.692/0001-48</t>
  </si>
  <si>
    <t>Aquisição de tomadas para a PJ Planalto, conforme NF 047.709.707</t>
  </si>
  <si>
    <t>Serviço elétrico na PJ Planalto, conforme NF 2023000058</t>
  </si>
  <si>
    <t>LOJAS QUERO-QUERO</t>
  </si>
  <si>
    <t>96.418.264/0161-32</t>
  </si>
  <si>
    <t>Aquisição de material paramanutenção de calhas no telhado da PJ Arroio do Meio, conforme NF 36746</t>
  </si>
  <si>
    <t>STELLA MARIS MAYCA</t>
  </si>
  <si>
    <t>32.195.025/0001-84</t>
  </si>
  <si>
    <t>Aquisição de controles de portão elétrico para a PJ Campo Bom, conforme NF 304</t>
  </si>
  <si>
    <t>MUNICÍPIO DE HORIZONTINA</t>
  </si>
  <si>
    <t>87.612.834/0001-36</t>
  </si>
  <si>
    <t>Taxa de lixo da PJ Horizontina, conforme inscrição 39800100</t>
  </si>
  <si>
    <t>CREA-RS</t>
  </si>
  <si>
    <t>Pagamento da ART 12643228</t>
  </si>
  <si>
    <t>Pagamento da ART 12642992</t>
  </si>
  <si>
    <t>MARCELO QUADROS SENA</t>
  </si>
  <si>
    <t>22.390.631/0001-05</t>
  </si>
  <si>
    <t>Serviço de manutenção de aparelhos de ar-condicionado na PJ Santa Vitória do Palmar, conforme NF 20230000410</t>
  </si>
  <si>
    <t>Serviço hidráulico na PJ Vacaria, conforme NF 2023000091</t>
  </si>
  <si>
    <t>Conserto de infiltração na PJ Vacaria, conforme NF 2023000090</t>
  </si>
  <si>
    <t>MGA COMÉRCIO E SERVIÇOS DE TELECOMUNICAÇÕES LTDA</t>
  </si>
  <si>
    <t>92.826.742/0001-99</t>
  </si>
  <si>
    <t>Aquisição de campainha para o Gabinete do PGJ, conforme NF 035.063</t>
  </si>
  <si>
    <t>SIA COMÉRCIO E REPRESENTAÇÕES LTDA</t>
  </si>
  <si>
    <t>00.616.149/0001-08</t>
  </si>
  <si>
    <t>Aquisição de material de proteção contra incêndio, conforme NF 200.786</t>
  </si>
  <si>
    <t xml:space="preserve">ANAY FITAS </t>
  </si>
  <si>
    <t>90.300.534/0003-98</t>
  </si>
  <si>
    <t>Aquisição de 5 rolos de fita dupla face para manutenção predial do MP, conforme NF 127198</t>
  </si>
  <si>
    <t>COMAT MATERIAIS DE CONSTRUÇÃO LTDA</t>
  </si>
  <si>
    <t>92.812.023/0001-19</t>
  </si>
  <si>
    <t>Aquisição de material paramanutenção de calhas no telhado da PJ Arroio do Meio, conforme NF 4821</t>
  </si>
  <si>
    <t>Aquisição de material paramanutenção de calhas no telhado da PJ Arroio do Meio, conforme NF 4820</t>
  </si>
  <si>
    <t>Aquisição de terra para a PJ São Jerônimo, conforme NF 047.758.833</t>
  </si>
  <si>
    <t>Aquisição de mudas de árvore para a PJ São Jerônimo, conforme NF 047.758.607</t>
  </si>
  <si>
    <t>FUNILARIA PASTORE</t>
  </si>
  <si>
    <t>03.768.122/0001-10</t>
  </si>
  <si>
    <t>Aquisição de chaminé para PJ Antônio Prado, conforme NF 459</t>
  </si>
  <si>
    <t>DARI NASCIMENTO DUARTE - MEI</t>
  </si>
  <si>
    <t>13.464.291/0001-10</t>
  </si>
  <si>
    <t>Serviço elétrico na PJ Seberi, conforme NF 141</t>
  </si>
  <si>
    <t>JOANA SALETE DIAS</t>
  </si>
  <si>
    <t>Serviço hidráulico nas PJ Caxias do Sul, conforme NF 214</t>
  </si>
  <si>
    <t>pagamento da ART 12646340</t>
  </si>
  <si>
    <t>pagamento da ART 12646307</t>
  </si>
  <si>
    <t>pagamento da ART 12646299</t>
  </si>
  <si>
    <t>CAU-RS</t>
  </si>
  <si>
    <t>18.840.270/0001-15</t>
  </si>
  <si>
    <t>Pagamento da RRT 18615708</t>
  </si>
  <si>
    <t>ALFA SUL ENGENHARIA LTDA</t>
  </si>
  <si>
    <t>03.133.735/0001-81</t>
  </si>
  <si>
    <t>Conserto de portão na PJ Coronel Bicaco, conforme NF 2023/17</t>
  </si>
  <si>
    <t>GLOBOFRIO COMÉRCIO E SERVIÇOS LTDA</t>
  </si>
  <si>
    <t>05.749.903/0001-93</t>
  </si>
  <si>
    <t>Serviço de manutenção de ar-condicionado na PJ Erechim, conforme NF 3879</t>
  </si>
  <si>
    <t>ROCHA ALIMENTOS</t>
  </si>
  <si>
    <t>Ressarcimento de almoço devido a serviço extraordinário, conforme NF2313</t>
  </si>
  <si>
    <t>Ressarcimento de almoço devido a serviço extraordinário, conforme NF2314</t>
  </si>
  <si>
    <t>ABT COMERCIAL ELÉTRICA LTDA</t>
  </si>
  <si>
    <t>00.212.675/0001-02</t>
  </si>
  <si>
    <t>Aquisição de material elétrico para a o gabinete do PGJ, conforme NF 427.208</t>
  </si>
  <si>
    <t>Serviço elétrico na PJ Guaíba, conforme SIM 01536.001.034/2023</t>
  </si>
  <si>
    <t>Pagamento de INSS de José Francisco Ramos de Oliveira</t>
  </si>
  <si>
    <t>JUNIOR BARBOSA SILVA</t>
  </si>
  <si>
    <t>937.668.820-15</t>
  </si>
  <si>
    <t>Serviço hidráulico na PJ Júlio de Castilhos, conforme SIM 01700.000.344/2023</t>
  </si>
  <si>
    <t>Pagamento de INSS de Júnior Barbosa</t>
  </si>
  <si>
    <t>FECHALAR</t>
  </si>
  <si>
    <t>91.186.536/0001-07</t>
  </si>
  <si>
    <t>Aquisição de fechadura para porta na sede institucional, conforme NF 011.323</t>
  </si>
  <si>
    <t>PLENOBRÁS DISTRIBUIDORA ELÉTRICA E HIDRÁULICA LTDA</t>
  </si>
  <si>
    <t>72.313.828/0001-00</t>
  </si>
  <si>
    <t>Aquisição de material hidráulico para manutenção predial, conforme NF 679.285</t>
  </si>
  <si>
    <t>VM - MATERIAIS DE CONSTRUÇÃO LTDA</t>
  </si>
  <si>
    <t>08.507.756/0001-33</t>
  </si>
  <si>
    <t>Aquisição de areia para a PJ Garibaldi, conforme NF 2115</t>
  </si>
  <si>
    <t>PRADO MORAIS EIRELI</t>
  </si>
  <si>
    <t>08.803.252/0001-60</t>
  </si>
  <si>
    <t>Aquisição de controles de portão elétrico para a PJ Santa Cruz, conforme NF 1518</t>
  </si>
  <si>
    <t>Aquisição de roldana de portão elétrico para a PJ Santa Cruz, conforme NF 1519</t>
  </si>
  <si>
    <t>50.096.396/0001-90</t>
  </si>
  <si>
    <t>Serviço hidráulico na PJ Taquara, conforme NF 31</t>
  </si>
  <si>
    <t>Manutenção de portão elétrico na PJ Santa Cruz, conforme NF 2023143</t>
  </si>
  <si>
    <t>MARCO AURÉLIO BERNARDI BEM</t>
  </si>
  <si>
    <t>990.584.050-87</t>
  </si>
  <si>
    <t>Serviço de instalação de porta na PJ São Francisco de Assis, conforme RPCI 505966</t>
  </si>
  <si>
    <t>INSS Marco Aurélio</t>
  </si>
  <si>
    <t>ANTÔNIO CARLOS DA SILVA</t>
  </si>
  <si>
    <t>319.806.190-34</t>
  </si>
  <si>
    <t>Serviço elétrico na PJ Torres, conforme RPCI 510457</t>
  </si>
  <si>
    <t>INSS Antônio Carlos</t>
  </si>
  <si>
    <t>ELEONARDO CORDEIRO</t>
  </si>
  <si>
    <t>930.894.490-72</t>
  </si>
  <si>
    <t>Serviço de poda de árvore e limpeza de pátio da PJ São José do Norte</t>
  </si>
  <si>
    <t>INSS Eleonardo Cordeiro</t>
  </si>
  <si>
    <t>pagamento da ART 12649494</t>
  </si>
  <si>
    <t>CLAITON RICARDO HELTZ MANN</t>
  </si>
  <si>
    <t>26.290.542/0001-30</t>
  </si>
  <si>
    <t>Substituição de split na PJ Giruá, conforme NF 436</t>
  </si>
  <si>
    <t>MICHAEL ROSA DA SILVA</t>
  </si>
  <si>
    <t>007.793.310-95</t>
  </si>
  <si>
    <t>Conserto de persianas na PJ Santa Cruz do Sul, conformeRPCI 509055</t>
  </si>
  <si>
    <t>INSS de Michael Rosa</t>
  </si>
  <si>
    <t>VIVIAN MATERIAIS DE CONSTRUÇÃO</t>
  </si>
  <si>
    <t>90.344.631/0001-10</t>
  </si>
  <si>
    <t>Aquisição de telhas para a sede institucional, conforme NF295.765</t>
  </si>
  <si>
    <t>Aquisição de caixa d'água para o palácio do Ministério Público, conforme NF 295.817</t>
  </si>
  <si>
    <t>CONSTRUCENTRO</t>
  </si>
  <si>
    <t>Aquisição de material para instalação de caixa d'água no palácio, conforme NF 2926</t>
  </si>
  <si>
    <t>LUIS FERNANDO KETTERMANN</t>
  </si>
  <si>
    <t>13.296.534/0001-59</t>
  </si>
  <si>
    <t>Manutenção de portão elétrico na PJ Montenegro, conforme NF 2023000101</t>
  </si>
  <si>
    <t>IVO TERNUS</t>
  </si>
  <si>
    <t>014.522.929-73</t>
  </si>
  <si>
    <t>Poda de árvore na PJ Panambi, conforme RPCI 499676</t>
  </si>
  <si>
    <t>INSS de Ivo Ternus</t>
  </si>
  <si>
    <t>CLOVIS JEVERSON FERREIRA ISMAEL</t>
  </si>
  <si>
    <t>646.345.400-10</t>
  </si>
  <si>
    <t>Serviço hidráulico na PJ Cacequi, conforme RPCI 511445</t>
  </si>
  <si>
    <t>INSS Clovis Jeverson</t>
  </si>
  <si>
    <t>SUPERMERCADO GUANABARA</t>
  </si>
  <si>
    <t>94.846.755/0002-36</t>
  </si>
  <si>
    <t>Aquisição de desengripante para a PJ Rio Grande, conforme NF 527502</t>
  </si>
  <si>
    <t>BASSOTTO E BASSOTTO LTDA</t>
  </si>
  <si>
    <t>91.719.708/0001-52</t>
  </si>
  <si>
    <t>Serviço de chaveiro para a PJ Santo Ângelo, conforme NF 1604</t>
  </si>
  <si>
    <t>JANTARA</t>
  </si>
  <si>
    <t>Aquisição de material elétrico para manutenção predial, conforme NF 10326</t>
  </si>
  <si>
    <t>ZORTEA E SANTOS SERVIÇOS ELÉTRICOS</t>
  </si>
  <si>
    <t>49.380.644/0001-41</t>
  </si>
  <si>
    <t>Serviço elétrico na PJ Carlos Barbosa, conforme NF 13</t>
  </si>
  <si>
    <t>pagamento da ART 12655345</t>
  </si>
  <si>
    <t>pagamento da ART 12655329</t>
  </si>
  <si>
    <t>Pagamento da RRT 18646997</t>
  </si>
  <si>
    <t>Serviço elétrico na PJ Carlos Barbosa, conforme NF 12</t>
  </si>
  <si>
    <t>FERRAGEM GRASSMANN E OLIVEIRA LTDA</t>
  </si>
  <si>
    <t>00.732.136/0001-96</t>
  </si>
  <si>
    <t>Aquisição de material hidráulico para  a PJ Tramandaí, ocnforme NF 7.886</t>
  </si>
  <si>
    <t>DILO ILO SCHUMACHER</t>
  </si>
  <si>
    <t>641.900.640-68</t>
  </si>
  <si>
    <t>Limpeza de calhas na PJ Jacuí, conforme RPCI 511753</t>
  </si>
  <si>
    <t>INSS Dilo Schumacher</t>
  </si>
  <si>
    <t>LEANDRO DOS REIS FLORES LTDA</t>
  </si>
  <si>
    <t>35.416.458/0001-00</t>
  </si>
  <si>
    <t>Aquisição de mola hidráulica de piso para a PJ Santiago, conforme NF047.847.419</t>
  </si>
  <si>
    <t>MIGUEL MANUTENÇÃO PREDIAL</t>
  </si>
  <si>
    <t>Limpeza de graxeira na PJ Uruguaiana, conforme NF 20230000078</t>
  </si>
  <si>
    <t>ANDERSON LUIZ SEIBERT</t>
  </si>
  <si>
    <t>23.675.816/0001-10</t>
  </si>
  <si>
    <t>Reparo de controles de portão elétrico na PJ Cerro Largo, conforme NF 252</t>
  </si>
  <si>
    <t xml:space="preserve">SERGIO PITSCH </t>
  </si>
  <si>
    <t>26.434.031/0001-44</t>
  </si>
  <si>
    <t>Conserto de torneria na PJ São Sebastião do Caí, conforme NF 74</t>
  </si>
  <si>
    <t>ART STYLO - RENATO CESAR TERRES</t>
  </si>
  <si>
    <t>28.366.683/0001-14</t>
  </si>
  <si>
    <t>Manutenção de gessp na PJ Caxias do Sul, conforme NF 52</t>
  </si>
  <si>
    <t>Aquisição de cabide para gabinete na Santana, conforme NF 10462</t>
  </si>
  <si>
    <t>FESP</t>
  </si>
  <si>
    <t>Taxa de bombeiros referente a PPCI, para a PJ Vacaria</t>
  </si>
  <si>
    <t>IRANI SILVA PRZYGODZINSKI</t>
  </si>
  <si>
    <t>11.526.876/0001-92</t>
  </si>
  <si>
    <t>manutenção de aparelhos de ar-condicionado na PJ Viamão, conforme NF 047.869.432</t>
  </si>
  <si>
    <t>VANDERLEI ALCANTARA</t>
  </si>
  <si>
    <t>42.875.712/0001-02</t>
  </si>
  <si>
    <t>Serviço elétrico na PJ Gramado, conforme NF34</t>
  </si>
  <si>
    <t>JOSÉ MARCELINO STURMER</t>
  </si>
  <si>
    <t>14.925.012/0001-31</t>
  </si>
  <si>
    <t>Manutenção elétrica na PJ Feliz, conforme NF 20230001659</t>
  </si>
  <si>
    <t>Aquisição de material para a PJ Feliz, conforme NF 2.890</t>
  </si>
  <si>
    <t>PREVENI SERVI~ÇOS DE LIMPEZA E LOCAÇÃO DE EQUIPAMENTOS LTDA</t>
  </si>
  <si>
    <t>23.047.105/0001-00</t>
  </si>
  <si>
    <t>Limpeza de caixa pluvial na PJ São Leopoldo, conforme NF 2023/378</t>
  </si>
  <si>
    <t>ELECIR GROSS HERRMANN</t>
  </si>
  <si>
    <t>37.012.935/0001-06</t>
  </si>
  <si>
    <t>Serviço de chaveiro na PJ Igrejinha, ocnforme NF 707</t>
  </si>
  <si>
    <t>MARGARETE DELL OSBEL</t>
  </si>
  <si>
    <t>24.912.953/0001-94</t>
  </si>
  <si>
    <t>Aquisição de cadeado para a PJ Partenon, conforme NF 8001</t>
  </si>
  <si>
    <t>Serviço elétrico na PJ Igrejinha, conforme RPCI 511636</t>
  </si>
  <si>
    <t xml:space="preserve">INSS de Natan dos Santos </t>
  </si>
  <si>
    <t>Serviço elétrico na PJ Igrejinha, conforme RPCI 509850</t>
  </si>
  <si>
    <t>MARCELO FLORES ANDRADES</t>
  </si>
  <si>
    <t>026.948.450-70</t>
  </si>
  <si>
    <t>Serviço de desentupimento na PJ Santiago, conforme RPCI 513638</t>
  </si>
  <si>
    <t>INSS de Marcelo Flores Andrades</t>
  </si>
  <si>
    <t>ADEMIR MANOEL CORREA</t>
  </si>
  <si>
    <t>32.337.455/0001-93</t>
  </si>
  <si>
    <t>Pintura na PJ Nonoai, conforme NF 6</t>
  </si>
  <si>
    <t>Aquisição de material para manutenção da parede de azulejos da PJ São Leopoldo, conforme NF 296.241</t>
  </si>
  <si>
    <t xml:space="preserve">AKI ELETRO </t>
  </si>
  <si>
    <t>21.713.088/0001-69</t>
  </si>
  <si>
    <t>Aquisição de tampa de bebedouro para a SUBGES, conforme NF 38.787</t>
  </si>
  <si>
    <t>JORGE FESTA TRUCCOLO - CASA BRANCA</t>
  </si>
  <si>
    <t>91.772.376/0001-70</t>
  </si>
  <si>
    <t>Aquisição de torneura para a PJ  Partenon, conforme NF 796</t>
  </si>
  <si>
    <t>Aquisição de mateiral para conter infiltração na PJ Tristeza, conforme NF 296.242</t>
  </si>
  <si>
    <t>Aquisição de material para adequação do sistema de combate a incêndio, conforme NF681.138</t>
  </si>
  <si>
    <t>FECHOSUL</t>
  </si>
  <si>
    <t>03.417.907/0001-49</t>
  </si>
  <si>
    <t>Aquisição de materiais para manutenção de fechadura, conforme NF150767</t>
  </si>
  <si>
    <t>Aquisição de material elétrico para manutenção predial, conforme NF 10691</t>
  </si>
  <si>
    <t>TUMELERO</t>
  </si>
  <si>
    <t>10.280.765/0066-21</t>
  </si>
  <si>
    <t>Materias para criação de copa na PJ Guaíba, conforme NF 4878</t>
  </si>
  <si>
    <t>Materias para criação de copa na PJ Guaíba, conforme NF 4877</t>
  </si>
  <si>
    <t>Aquisição de material elétrico, conforme NF 2948</t>
  </si>
  <si>
    <t>DEMARCHI CASA DAS FECHADURAS</t>
  </si>
  <si>
    <t>24.544.992/0001-86</t>
  </si>
  <si>
    <t>Serviço de chaveiro para a PJ Lajeado, conforme NF 3413</t>
  </si>
  <si>
    <t>FERNANDO FRANCISCO DE SOUZA</t>
  </si>
  <si>
    <t>519.978.000-04</t>
  </si>
  <si>
    <t>Serviço de conserto de trinco na PJ Parobé, conforme RPCI 512224</t>
  </si>
  <si>
    <t>INSS Fernando Francisco</t>
  </si>
  <si>
    <t>HELTON LUIS FLORES</t>
  </si>
  <si>
    <t>17.017.238/0001-22</t>
  </si>
  <si>
    <t>Serviço elétrico na PJ Montenegro, conforme NF 2023000037</t>
  </si>
  <si>
    <t>CASA DO INSTALADOR MONTENEGRINO</t>
  </si>
  <si>
    <t>90.899.857/0001-88</t>
  </si>
  <si>
    <t>Aquisição de material elétrico para a PJ Montenegro, conforme NF 20300</t>
  </si>
  <si>
    <t>Serviço de pintura na PJ Rosário do Sul, conforme RPCI 508596</t>
  </si>
  <si>
    <t>INSS Rogério Rodrigues</t>
  </si>
  <si>
    <t>JULIO FERNANDES FERRAO</t>
  </si>
  <si>
    <t>01.918.059/0001-26</t>
  </si>
  <si>
    <t>Serviço de manutenção de fechaduras na PJ Santa Maria, conforme NF 749</t>
  </si>
  <si>
    <t>JORGE ODI MARTINS NUNES</t>
  </si>
  <si>
    <t>24.148.551/0001-65</t>
  </si>
  <si>
    <t>Manutenção de ar-condicionado na PJ Palmares do Sul, conforme NF 1</t>
  </si>
  <si>
    <t>REDEMAC A.J. REIS</t>
  </si>
  <si>
    <t>87.201.109/0003-37</t>
  </si>
  <si>
    <t>Aquisição de material hidráulico para a PJ Guaíba, conforme NF 020.435</t>
  </si>
  <si>
    <t>DIEGO ANGELO TRÊS</t>
  </si>
  <si>
    <t>07.426.212/0001-84</t>
  </si>
  <si>
    <t>Conserto do portãoda PJ Itaqui, conforme NF 107</t>
  </si>
  <si>
    <t>Taxa dos bombeiros de Estância Velha</t>
  </si>
  <si>
    <t>Taxa dos bombeiros de Três Passos</t>
  </si>
  <si>
    <t>MARCELO WON MUHLEN</t>
  </si>
  <si>
    <t>94.530.870/0001-16</t>
  </si>
  <si>
    <t>Aquisição de maçaneta para a PJ Carazinho, conforme NF 578</t>
  </si>
  <si>
    <t>GV COMÉRCIO DE MATERIAIS DE CONSTRUÇÃO LTDA</t>
  </si>
  <si>
    <t>30.068.760/0001-00</t>
  </si>
  <si>
    <t>Aquisição de lâmpadas para a PJ Lagoa Vermelha, conforme NF653</t>
  </si>
  <si>
    <t>PREFEITURA DE ARROIO DO TIGRE</t>
  </si>
  <si>
    <t>87.590.998/0001-00</t>
  </si>
  <si>
    <t>Taxa de lixo da PJ Arroio do Tigre]</t>
  </si>
  <si>
    <t>Serviço de limpeza de calhas na PJ Nonoai, conforme NF 28</t>
  </si>
  <si>
    <t>ESTER BONETTE DE OLIVEIRA OLIVEIRA</t>
  </si>
  <si>
    <t>Limpeza de calhas na PJ Quaraí, conforme RPCI 512857</t>
  </si>
  <si>
    <t>INSS Ester Bonette de Oliveira Oliveira</t>
  </si>
  <si>
    <t>MAURÍCIO DO AMARAL VASCONCELOS</t>
  </si>
  <si>
    <t>28.539.801/0001-49</t>
  </si>
  <si>
    <t>Aquisição de roldanas para a PJ Palmares do Sul, conforme NF 47.943.631</t>
  </si>
  <si>
    <t>LIMA &amp; CARDOSO SERVIÇOS DE LIMPEZA LTDA</t>
  </si>
  <si>
    <t>31.419.598/0001-81</t>
  </si>
  <si>
    <t>Serviço de desentupimento na PJ Santiago, conforme NF 1186</t>
  </si>
  <si>
    <t>MAURO ANDRÉ KOCH</t>
  </si>
  <si>
    <t>50.154.800/0001-35</t>
  </si>
  <si>
    <t>Conserto de torneira na PJ Horizontina, conforme NF 6</t>
  </si>
  <si>
    <t>VANDERLEI SEVERO LOPES</t>
  </si>
  <si>
    <t>471.673.430-72</t>
  </si>
  <si>
    <t>Serviço elétrico na PJ Santa Cruz do Sul, conforme RPCI 512940</t>
  </si>
  <si>
    <t>INSS Vanderlei Severo Lopes</t>
  </si>
  <si>
    <t xml:space="preserve">PCP PARAFUSOS </t>
  </si>
  <si>
    <t>20.490.719/0001-65</t>
  </si>
  <si>
    <t>Material para conserto de porta de vidro na PJ Estrela, conforme NF 037.925</t>
  </si>
  <si>
    <t>ROGÉRIO FONSECA DAGNOL</t>
  </si>
  <si>
    <t>39.796.134/0001-04</t>
  </si>
  <si>
    <t>Conserto de vazamento na PJ São José do Ouro, conforme NF 047.968.595</t>
  </si>
  <si>
    <t xml:space="preserve">FLÁVIO ELIONIR RODRIGUES </t>
  </si>
  <si>
    <t>28.262.560/0001-33</t>
  </si>
  <si>
    <t>Limpeza de calhas e troca de lâmpadas na PJ Camaquã, conforme NF 11</t>
  </si>
  <si>
    <t>Serviço elétrico na PJ Estrela, conforme NF 519</t>
  </si>
  <si>
    <t>Limpeza de calhas na PJ Tenente Portela, conforme RPCI 512931</t>
  </si>
  <si>
    <t>INSS de Oclide de Souza</t>
  </si>
  <si>
    <t xml:space="preserve">DZ9 </t>
  </si>
  <si>
    <t>09.283.977/0001-38</t>
  </si>
  <si>
    <t>Aquisição de adesivos para a Aureliano, conforme NF 1008</t>
  </si>
  <si>
    <t>MAURO LUIS CANTELE</t>
  </si>
  <si>
    <t>497.570.160-04</t>
  </si>
  <si>
    <t>Serviço de troca de tampo de lixeira na PJ Erechim, conforme RPCI 495878</t>
  </si>
  <si>
    <t>INSS Mauro Luis Cantele</t>
  </si>
  <si>
    <t>MAURÍCIO FRANCESQUETTO</t>
  </si>
  <si>
    <t>34.813.216/0001-98</t>
  </si>
  <si>
    <t>Conserto de ar-condicionado na PJ Santa Maria, conforme NF 61</t>
  </si>
  <si>
    <t>Aquisição de material para atualizar a estrutura CFTV na andrade neves, conforme NF 035.283</t>
  </si>
  <si>
    <t>IVO PENZ COMERCIAL LTDA</t>
  </si>
  <si>
    <t>92.780.808/0001-57</t>
  </si>
  <si>
    <t>Aquisição de material para manutenção de reservatório no Palácio, conforme NF 199.805</t>
  </si>
  <si>
    <t>ALISSON SCHMITT</t>
  </si>
  <si>
    <t>20.544.208/0001-89</t>
  </si>
  <si>
    <t>Troca de fechaduras na PJ Estrela, conforme NF 1009</t>
  </si>
  <si>
    <t>LEANDRO COMPAGNONI DA SILVEIRA</t>
  </si>
  <si>
    <t>36.662/0001-76</t>
  </si>
  <si>
    <t>Desentupimento de mictório na PJ Novo Hamburgo, conforme NF 35</t>
  </si>
  <si>
    <t>SIDNEI AUGUSTO PAETZINGER</t>
  </si>
  <si>
    <t>09.557.967/0001-43</t>
  </si>
  <si>
    <t>Fornecimento de vegetação hera para a PJ Nova Petrópolis, conforme NF 827</t>
  </si>
  <si>
    <t>ALBERTO JANTARA</t>
  </si>
  <si>
    <t>90.289.992/0001-01</t>
  </si>
  <si>
    <t>Aquisição de válvulas de mectório para a sede institucional, conforme NF 21.155</t>
  </si>
  <si>
    <t>FERRAGENS JANTARA LTDA</t>
  </si>
  <si>
    <t>Aquisição de material hidráulico para a sede institucional, conforme NF 565</t>
  </si>
  <si>
    <t>FERRAMENTAS GERAIS COMÉRCIO IM. DE FERRAMENTAS E MÁQUINAS LTDA</t>
  </si>
  <si>
    <t>92.664.028/0001-41</t>
  </si>
  <si>
    <t>Aquisição de material para atender as demandas de manutenção, conforme NF 412359</t>
  </si>
  <si>
    <t>JAIME STUANI</t>
  </si>
  <si>
    <t>19.705.411/0001-00</t>
  </si>
  <si>
    <t>Manutenção de tampa de bueiro na PJ São Valentim, conforme NF 4</t>
  </si>
  <si>
    <t>LUCIANO DE ARRUDA GIORDINO</t>
  </si>
  <si>
    <t>12.278.472/0001-90</t>
  </si>
  <si>
    <t>Detecção de vazamento na PJ São Luiz Gonzaga, conforme NF 103</t>
  </si>
  <si>
    <t>VALMIR JOSE MULLER</t>
  </si>
  <si>
    <t>30.831.139/0001-48</t>
  </si>
  <si>
    <t>Conternção de vazamento na PJ Santa Rosa, conforme NF 279</t>
  </si>
  <si>
    <t>Desentupimento na PJ Horizontina, conforme NF7</t>
  </si>
  <si>
    <t>MÁRCIO CASCAES JUNIOR</t>
  </si>
  <si>
    <t>25.996.742/0001-40</t>
  </si>
  <si>
    <t>Instalação de películas na Aureliano, conforme NF 2023/30</t>
  </si>
  <si>
    <t>SANDRO ELETRECISTA - SAMUEL DE LIMA VELASQUES</t>
  </si>
  <si>
    <t>24.744.644/0001-52</t>
  </si>
  <si>
    <t>Conserto de portão na PJ Butiá, conforme NF 5</t>
  </si>
  <si>
    <t>Manutenção de aparelhos de ar-condicionado na PJ Viamão, conforme NF 048.021.124</t>
  </si>
  <si>
    <t>Serviço hidráulico paras a PJ Santa Maria, conforme NF 108</t>
  </si>
  <si>
    <t>Ressarcimento ao prestador Altmemio em virtude de despesa com material para realização do serviço na PJ Santa Maria, conforme NF 219164, NF 300827, NF 219265</t>
  </si>
  <si>
    <t>Fonte da Informação: Unidade de Manutenção - Thiago Albuquerque</t>
  </si>
  <si>
    <t>PERÍODO DE APLICAÇÃO (c):                          26/06/2023 a 25/07/2023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</si>
</sst>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dd/mm/yy;@"/>
    <numFmt numFmtId="166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  <xf numFmtId="0" fontId="11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9" fillId="0" borderId="8" xfId="0" applyNumberFormat="1" applyFont="1" applyFill="1" applyBorder="1" applyAlignment="1" applyProtection="1">
      <alignment horizontal="center" vertical="center" wrapText="1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8" xfId="0" applyNumberFormat="1" applyFont="1" applyFill="1" applyBorder="1" applyAlignment="1" applyProtection="1">
      <alignment horizontal="left" vertical="center" wrapText="1"/>
      <protection locked="0" hidden="1"/>
    </xf>
    <xf numFmtId="164" fontId="9" fillId="0" borderId="8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5" xfId="0" applyNumberFormat="1" applyFont="1" applyFill="1" applyBorder="1" applyAlignment="1" applyProtection="1">
      <alignment horizontal="center" vertical="center" wrapText="1"/>
    </xf>
    <xf numFmtId="164" fontId="9" fillId="0" borderId="5" xfId="0" applyNumberFormat="1" applyFont="1" applyFill="1" applyBorder="1" applyAlignment="1" applyProtection="1">
      <alignment horizontal="center" vertical="center" wrapText="1"/>
    </xf>
    <xf numFmtId="14" fontId="3" fillId="0" borderId="5" xfId="0" applyNumberFormat="1" applyFont="1" applyFill="1" applyBorder="1" applyAlignment="1" applyProtection="1">
      <alignment horizontal="center" vertical="center" wrapText="1"/>
    </xf>
    <xf numFmtId="164" fontId="4" fillId="0" borderId="5" xfId="0" applyNumberFormat="1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right" vertical="center" wrapText="1"/>
    </xf>
    <xf numFmtId="166" fontId="9" fillId="0" borderId="1" xfId="1" applyNumberFormat="1" applyFont="1" applyFill="1" applyBorder="1" applyAlignment="1">
      <alignment horizontal="right" wrapText="1"/>
    </xf>
    <xf numFmtId="16" fontId="4" fillId="0" borderId="1" xfId="0" applyNumberFormat="1" applyFont="1" applyFill="1" applyBorder="1" applyAlignment="1">
      <alignment horizontal="center" vertical="center"/>
    </xf>
    <xf numFmtId="14" fontId="3" fillId="0" borderId="1" xfId="3" applyNumberFormat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wrapText="1"/>
    </xf>
    <xf numFmtId="164" fontId="4" fillId="0" borderId="1" xfId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281</xdr:row>
      <xdr:rowOff>0</xdr:rowOff>
    </xdr:from>
    <xdr:to>
      <xdr:col>1</xdr:col>
      <xdr:colOff>1219200</xdr:colOff>
      <xdr:row>281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105</xdr:row>
      <xdr:rowOff>0</xdr:rowOff>
    </xdr:from>
    <xdr:to>
      <xdr:col>1</xdr:col>
      <xdr:colOff>1219200</xdr:colOff>
      <xdr:row>105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104</xdr:row>
      <xdr:rowOff>0</xdr:rowOff>
    </xdr:from>
    <xdr:to>
      <xdr:col>1</xdr:col>
      <xdr:colOff>1219200</xdr:colOff>
      <xdr:row>104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280</xdr:row>
      <xdr:rowOff>0</xdr:rowOff>
    </xdr:from>
    <xdr:to>
      <xdr:col>1</xdr:col>
      <xdr:colOff>1219200</xdr:colOff>
      <xdr:row>280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109</xdr:row>
      <xdr:rowOff>0</xdr:rowOff>
    </xdr:from>
    <xdr:to>
      <xdr:col>1</xdr:col>
      <xdr:colOff>1219200</xdr:colOff>
      <xdr:row>109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279</xdr:row>
      <xdr:rowOff>0</xdr:rowOff>
    </xdr:from>
    <xdr:to>
      <xdr:col>1</xdr:col>
      <xdr:colOff>1219200</xdr:colOff>
      <xdr:row>279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118</xdr:row>
      <xdr:rowOff>0</xdr:rowOff>
    </xdr:from>
    <xdr:to>
      <xdr:col>1</xdr:col>
      <xdr:colOff>1219200</xdr:colOff>
      <xdr:row>118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118</xdr:row>
      <xdr:rowOff>0</xdr:rowOff>
    </xdr:from>
    <xdr:to>
      <xdr:col>1</xdr:col>
      <xdr:colOff>1219200</xdr:colOff>
      <xdr:row>118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118</xdr:row>
      <xdr:rowOff>0</xdr:rowOff>
    </xdr:from>
    <xdr:to>
      <xdr:col>1</xdr:col>
      <xdr:colOff>1219200</xdr:colOff>
      <xdr:row>118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118</xdr:row>
      <xdr:rowOff>0</xdr:rowOff>
    </xdr:from>
    <xdr:to>
      <xdr:col>1</xdr:col>
      <xdr:colOff>1219200</xdr:colOff>
      <xdr:row>118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43</xdr:row>
      <xdr:rowOff>0</xdr:rowOff>
    </xdr:from>
    <xdr:to>
      <xdr:col>1</xdr:col>
      <xdr:colOff>1219200</xdr:colOff>
      <xdr:row>43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44</xdr:row>
      <xdr:rowOff>0</xdr:rowOff>
    </xdr:from>
    <xdr:to>
      <xdr:col>1</xdr:col>
      <xdr:colOff>1219200</xdr:colOff>
      <xdr:row>44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4"/>
  <sheetViews>
    <sheetView tabSelected="1" zoomScale="85" zoomScaleNormal="85" workbookViewId="0">
      <selection sqref="A1:E292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53.25" customHeight="1">
      <c r="A1" s="9" t="s">
        <v>67</v>
      </c>
      <c r="B1" s="9" t="s">
        <v>68</v>
      </c>
      <c r="C1" s="9" t="s">
        <v>69</v>
      </c>
      <c r="D1" s="62" t="s">
        <v>6</v>
      </c>
      <c r="E1" s="63"/>
    </row>
    <row r="2" spans="1:5" ht="38.25" customHeight="1">
      <c r="A2" s="10" t="s">
        <v>5</v>
      </c>
      <c r="B2" s="64" t="s">
        <v>0</v>
      </c>
      <c r="C2" s="65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16">
        <v>45096</v>
      </c>
      <c r="B4" s="27" t="str">
        <f>VLOOKUP(C4,[1]Plan1!$A$5:$B$1500,2,FALSE)</f>
        <v>EMPRESA CONCESSIONÁRIA DE RODOVIA DO SUL S.A</v>
      </c>
      <c r="C4" s="28" t="s">
        <v>66</v>
      </c>
      <c r="D4" s="17" t="s">
        <v>70</v>
      </c>
      <c r="E4" s="18">
        <v>60.8</v>
      </c>
    </row>
    <row r="5" spans="1:5" ht="38.25" customHeight="1">
      <c r="A5" s="16">
        <v>45097</v>
      </c>
      <c r="B5" s="27" t="str">
        <f>VLOOKUP(C5,[1]Plan1!$A$5:$B$1500,2,FALSE)</f>
        <v>CONCESSIONARIA ROTA SANTA MARIA</v>
      </c>
      <c r="C5" s="28" t="s">
        <v>13</v>
      </c>
      <c r="D5" s="17" t="s">
        <v>71</v>
      </c>
      <c r="E5" s="18">
        <v>4.0999999999999996</v>
      </c>
    </row>
    <row r="6" spans="1:5" ht="38.25" customHeight="1">
      <c r="A6" s="16">
        <v>45097</v>
      </c>
      <c r="B6" s="27" t="str">
        <f>VLOOKUP(C6,[1]Plan1!$A$5:$B$1500,2,FALSE)</f>
        <v>CONCESSIONARIA ROTA SANTA MARIA</v>
      </c>
      <c r="C6" s="29" t="s">
        <v>13</v>
      </c>
      <c r="D6" s="17" t="s">
        <v>72</v>
      </c>
      <c r="E6" s="18">
        <v>4.0999999999999996</v>
      </c>
    </row>
    <row r="7" spans="1:5" ht="38.25" customHeight="1">
      <c r="A7" s="16">
        <v>45097</v>
      </c>
      <c r="B7" s="27" t="str">
        <f>VLOOKUP(C7,[1]Plan1!$A$5:$B$1500,2,FALSE)</f>
        <v>F ANDREIS &amp; CIA LTDA</v>
      </c>
      <c r="C7" s="28" t="s">
        <v>73</v>
      </c>
      <c r="D7" s="17" t="s">
        <v>74</v>
      </c>
      <c r="E7" s="18">
        <v>50</v>
      </c>
    </row>
    <row r="8" spans="1:5" ht="38.25" customHeight="1">
      <c r="A8" s="16">
        <v>45097</v>
      </c>
      <c r="B8" s="27" t="str">
        <f>VLOOKUP(C8,[1]Plan1!$A$5:$B$1500,2,FALSE)</f>
        <v>EMPRESA CONCESSIONÁRIA DE RODOVIA DO SUL S.A</v>
      </c>
      <c r="C8" s="28" t="s">
        <v>66</v>
      </c>
      <c r="D8" s="17" t="s">
        <v>75</v>
      </c>
      <c r="E8" s="18">
        <v>30.4</v>
      </c>
    </row>
    <row r="9" spans="1:5" ht="38.25" customHeight="1">
      <c r="A9" s="16">
        <v>45097</v>
      </c>
      <c r="B9" s="27" t="str">
        <f>VLOOKUP(C9,[1]Plan1!$A$5:$B$1500,2,FALSE)</f>
        <v>CONCESSIONARIA ROTA SANTA MARIA</v>
      </c>
      <c r="C9" s="28" t="s">
        <v>13</v>
      </c>
      <c r="D9" s="17" t="s">
        <v>76</v>
      </c>
      <c r="E9" s="18">
        <v>4.0999999999999996</v>
      </c>
    </row>
    <row r="10" spans="1:5" ht="38.25" customHeight="1">
      <c r="A10" s="16">
        <v>45097</v>
      </c>
      <c r="B10" s="27" t="str">
        <f>VLOOKUP(C10,[1]Plan1!$A$5:$B$1500,2,FALSE)</f>
        <v>LUTIANO CONDE DE OLIVEIRA</v>
      </c>
      <c r="C10" s="28" t="s">
        <v>77</v>
      </c>
      <c r="D10" s="17" t="s">
        <v>78</v>
      </c>
      <c r="E10" s="18">
        <v>25</v>
      </c>
    </row>
    <row r="11" spans="1:5" ht="38.25" customHeight="1">
      <c r="A11" s="16">
        <v>45098</v>
      </c>
      <c r="B11" s="27" t="str">
        <f>VLOOKUP(C11,[1]Plan1!$A$5:$B$1500,2,FALSE)</f>
        <v>CONC. RODOVIAS INTEGRADAS SUL</v>
      </c>
      <c r="C11" s="28" t="s">
        <v>79</v>
      </c>
      <c r="D11" s="17" t="s">
        <v>80</v>
      </c>
      <c r="E11" s="18">
        <v>5.8</v>
      </c>
    </row>
    <row r="12" spans="1:5" ht="38.25" customHeight="1">
      <c r="A12" s="16">
        <v>45098</v>
      </c>
      <c r="B12" s="27" t="str">
        <f>VLOOKUP(C12,[1]Plan1!$A$5:$B$1500,2,FALSE)</f>
        <v>EMPRESA CONCESSIONÁRIA DE RODOVIA DO SUL S.A</v>
      </c>
      <c r="C12" s="28" t="s">
        <v>66</v>
      </c>
      <c r="D12" s="17" t="s">
        <v>76</v>
      </c>
      <c r="E12" s="18">
        <v>15.2</v>
      </c>
    </row>
    <row r="13" spans="1:5" ht="38.25" customHeight="1">
      <c r="A13" s="16">
        <v>45098</v>
      </c>
      <c r="B13" s="27" t="str">
        <f>VLOOKUP(C13,[1]Plan1!$A$5:$B$1500,2,FALSE)</f>
        <v>CONCESSIONARIA ROTA SANTA MARIA</v>
      </c>
      <c r="C13" s="28" t="s">
        <v>13</v>
      </c>
      <c r="D13" s="17" t="s">
        <v>76</v>
      </c>
      <c r="E13" s="18">
        <v>4.0999999999999996</v>
      </c>
    </row>
    <row r="14" spans="1:5" ht="38.25" customHeight="1">
      <c r="A14" s="16">
        <v>45098</v>
      </c>
      <c r="B14" s="27" t="str">
        <f>VLOOKUP(C14,[1]Plan1!$A$5:$B$1500,2,FALSE)</f>
        <v>JOSIMAR GARCIA BATISTA</v>
      </c>
      <c r="C14" s="28" t="s">
        <v>81</v>
      </c>
      <c r="D14" s="17" t="s">
        <v>82</v>
      </c>
      <c r="E14" s="18">
        <v>30</v>
      </c>
    </row>
    <row r="15" spans="1:5" ht="38.25" customHeight="1">
      <c r="A15" s="16">
        <v>45099</v>
      </c>
      <c r="B15" s="27" t="str">
        <f>VLOOKUP(C15,[1]Plan1!$A$5:$B$1500,2,FALSE)</f>
        <v>HOTELAR HOLTEL E TURISMO LTDA</v>
      </c>
      <c r="C15" s="28" t="s">
        <v>83</v>
      </c>
      <c r="D15" s="17" t="s">
        <v>84</v>
      </c>
      <c r="E15" s="18">
        <v>40</v>
      </c>
    </row>
    <row r="16" spans="1:5" ht="38.25" customHeight="1">
      <c r="A16" s="16">
        <v>45099</v>
      </c>
      <c r="B16" s="27" t="str">
        <f>VLOOKUP(C16,[1]Plan1!$A$5:$B$1500,2,FALSE)</f>
        <v>HOTELAR HOLTEL E TURISMO LTDA</v>
      </c>
      <c r="C16" s="28" t="s">
        <v>83</v>
      </c>
      <c r="D16" s="17" t="s">
        <v>85</v>
      </c>
      <c r="E16" s="18">
        <v>40</v>
      </c>
    </row>
    <row r="17" spans="1:5" ht="38.25" customHeight="1">
      <c r="A17" s="16">
        <v>45099</v>
      </c>
      <c r="B17" s="27" t="str">
        <f>VLOOKUP(C17,[1]Plan1!$A$5:$B$1500,2,FALSE)</f>
        <v>EMPRESA CONCESSIONÁRIA DE RODOVIA DO SUL S.A</v>
      </c>
      <c r="C17" s="28" t="s">
        <v>66</v>
      </c>
      <c r="D17" s="17" t="s">
        <v>86</v>
      </c>
      <c r="E17" s="18">
        <v>30.4</v>
      </c>
    </row>
    <row r="18" spans="1:5" ht="38.25" customHeight="1">
      <c r="A18" s="16">
        <v>45099</v>
      </c>
      <c r="B18" s="27" t="str">
        <f>VLOOKUP(C18,[1]Plan1!$A$5:$B$1500,2,FALSE)</f>
        <v>HOTELAR HOLTEL E TURISMO LTDA</v>
      </c>
      <c r="C18" s="28" t="s">
        <v>83</v>
      </c>
      <c r="D18" s="17" t="s">
        <v>87</v>
      </c>
      <c r="E18" s="18">
        <v>40</v>
      </c>
    </row>
    <row r="19" spans="1:5" ht="38.25" customHeight="1">
      <c r="A19" s="16">
        <v>45101</v>
      </c>
      <c r="B19" s="27" t="str">
        <f>VLOOKUP(C19,[1]Plan1!$A$5:$B$1500,2,FALSE)</f>
        <v>XIS DO BADIN</v>
      </c>
      <c r="C19" s="28" t="s">
        <v>88</v>
      </c>
      <c r="D19" s="17" t="s">
        <v>89</v>
      </c>
      <c r="E19" s="18">
        <v>33</v>
      </c>
    </row>
    <row r="20" spans="1:5" ht="38.25" customHeight="1">
      <c r="A20" s="16">
        <v>45101</v>
      </c>
      <c r="B20" s="27" t="str">
        <f>VLOOKUP(C20,[1]Plan1!$A$5:$B$1500,2,FALSE)</f>
        <v>UBER DO BRASIL TECNOLOGIA LTDA</v>
      </c>
      <c r="C20" s="28" t="s">
        <v>90</v>
      </c>
      <c r="D20" s="17" t="s">
        <v>91</v>
      </c>
      <c r="E20" s="18">
        <v>13.59</v>
      </c>
    </row>
    <row r="21" spans="1:5" ht="38.25" customHeight="1">
      <c r="A21" s="16">
        <v>45102</v>
      </c>
      <c r="B21" s="27" t="str">
        <f>VLOOKUP(C21,[1]Plan1!$A$5:$B$1500,2,FALSE)</f>
        <v>UBER DO BRASIL TECNOLOGIA LTDA</v>
      </c>
      <c r="C21" s="28" t="s">
        <v>90</v>
      </c>
      <c r="D21" s="17" t="s">
        <v>91</v>
      </c>
      <c r="E21" s="18">
        <v>24.97</v>
      </c>
    </row>
    <row r="22" spans="1:5" ht="38.25" customHeight="1">
      <c r="A22" s="16">
        <v>45102</v>
      </c>
      <c r="B22" s="27" t="str">
        <f>VLOOKUP(C22,[1]Plan1!$A$5:$B$1500,2,FALSE)</f>
        <v>MCDONALDS - DPT</v>
      </c>
      <c r="C22" s="28" t="s">
        <v>92</v>
      </c>
      <c r="D22" s="17" t="s">
        <v>93</v>
      </c>
      <c r="E22" s="18">
        <v>56.8</v>
      </c>
    </row>
    <row r="23" spans="1:5" ht="38.25" customHeight="1">
      <c r="A23" s="16">
        <v>45103</v>
      </c>
      <c r="B23" s="27" t="str">
        <f>VLOOKUP(C23,[1]Plan1!$A$5:$B$1500,2,FALSE)</f>
        <v>ADMINISTRADORA GERAL DE ESTACIONAMENTOS S.A.</v>
      </c>
      <c r="C23" s="28" t="s">
        <v>94</v>
      </c>
      <c r="D23" s="17" t="s">
        <v>95</v>
      </c>
      <c r="E23" s="18">
        <v>10</v>
      </c>
    </row>
    <row r="24" spans="1:5" ht="38.25" customHeight="1">
      <c r="A24" s="16">
        <v>45103</v>
      </c>
      <c r="B24" s="27" t="str">
        <f>VLOOKUP(C24,[1]Plan1!$A$5:$B$1500,2,FALSE)</f>
        <v>ADMINISTRADORA GERAL DE ESTACIONAMENTOS S.A.</v>
      </c>
      <c r="C24" s="28" t="s">
        <v>94</v>
      </c>
      <c r="D24" s="17" t="s">
        <v>96</v>
      </c>
      <c r="E24" s="18">
        <v>10</v>
      </c>
    </row>
    <row r="25" spans="1:5" ht="38.25" customHeight="1">
      <c r="A25" s="16">
        <v>45104</v>
      </c>
      <c r="B25" s="27" t="str">
        <f>VLOOKUP(C25,[1]Plan1!$A$5:$B$1500,2,FALSE)</f>
        <v>CONC. RODOVIAS INTEGRADAS SUL</v>
      </c>
      <c r="C25" s="28" t="s">
        <v>79</v>
      </c>
      <c r="D25" s="17" t="s">
        <v>97</v>
      </c>
      <c r="E25" s="18">
        <v>5.8</v>
      </c>
    </row>
    <row r="26" spans="1:5" ht="38.25" customHeight="1">
      <c r="A26" s="16">
        <v>45104</v>
      </c>
      <c r="B26" s="27" t="str">
        <f>VLOOKUP(C26,[1]Plan1!$A$5:$B$1500,2,FALSE)</f>
        <v>CONC. RODOVIAS INTEGRADAS SUL</v>
      </c>
      <c r="C26" s="28" t="s">
        <v>79</v>
      </c>
      <c r="D26" s="17" t="s">
        <v>97</v>
      </c>
      <c r="E26" s="18">
        <v>5.8</v>
      </c>
    </row>
    <row r="27" spans="1:5" ht="38.25" customHeight="1">
      <c r="A27" s="16">
        <v>45105</v>
      </c>
      <c r="B27" s="27" t="str">
        <f>VLOOKUP(C27,[1]Plan1!$A$5:$B$1500,2,FALSE)</f>
        <v>POSTO RENOSTO</v>
      </c>
      <c r="C27" s="28" t="s">
        <v>98</v>
      </c>
      <c r="D27" s="17" t="s">
        <v>99</v>
      </c>
      <c r="E27" s="18">
        <v>173.87</v>
      </c>
    </row>
    <row r="28" spans="1:5" ht="38.25" customHeight="1">
      <c r="A28" s="16">
        <v>45107</v>
      </c>
      <c r="B28" s="27" t="str">
        <f>VLOOKUP(C28,[1]Plan1!$A$5:$B$1500,2,FALSE)</f>
        <v>CONC. RODOVIAS INTEGRADAS SUL</v>
      </c>
      <c r="C28" s="28" t="s">
        <v>79</v>
      </c>
      <c r="D28" s="17" t="s">
        <v>97</v>
      </c>
      <c r="E28" s="18">
        <v>5.8</v>
      </c>
    </row>
    <row r="29" spans="1:5" ht="38.25" customHeight="1">
      <c r="A29" s="16">
        <v>45107</v>
      </c>
      <c r="B29" s="27" t="str">
        <f>VLOOKUP(C29,[1]Plan1!$A$5:$B$1500,2,FALSE)</f>
        <v>CONCESSIONARIA ROTA SANTA MARIA</v>
      </c>
      <c r="C29" s="28" t="s">
        <v>13</v>
      </c>
      <c r="D29" s="17" t="s">
        <v>100</v>
      </c>
      <c r="E29" s="18">
        <v>4.0999999999999996</v>
      </c>
    </row>
    <row r="30" spans="1:5" ht="38.25" customHeight="1">
      <c r="A30" s="16">
        <v>45107</v>
      </c>
      <c r="B30" s="27" t="str">
        <f>VLOOKUP(C30,[1]Plan1!$A$5:$B$1500,2,FALSE)</f>
        <v>CONCESSIONARIA ROTA SANTA MARIA</v>
      </c>
      <c r="C30" s="28" t="s">
        <v>13</v>
      </c>
      <c r="D30" s="17" t="s">
        <v>101</v>
      </c>
      <c r="E30" s="18">
        <v>4.0999999999999996</v>
      </c>
    </row>
    <row r="31" spans="1:5" ht="38.25" customHeight="1">
      <c r="A31" s="16">
        <v>45107</v>
      </c>
      <c r="B31" s="27" t="str">
        <f>VLOOKUP(C31,[1]Plan1!$A$5:$B$1500,2,FALSE)</f>
        <v>CONCESSIONARIA ROTA SANTA MARIA</v>
      </c>
      <c r="C31" s="28" t="s">
        <v>13</v>
      </c>
      <c r="D31" s="17" t="s">
        <v>102</v>
      </c>
      <c r="E31" s="18">
        <v>4.0999999999999996</v>
      </c>
    </row>
    <row r="32" spans="1:5" ht="38.25" customHeight="1">
      <c r="A32" s="16">
        <v>45107</v>
      </c>
      <c r="B32" s="27" t="str">
        <f>VLOOKUP(C32,[1]Plan1!$A$5:$B$1500,2,FALSE)</f>
        <v>CONC. RODOVIAS INTEGRADAS SUL</v>
      </c>
      <c r="C32" s="28" t="s">
        <v>79</v>
      </c>
      <c r="D32" s="17" t="s">
        <v>97</v>
      </c>
      <c r="E32" s="18">
        <v>5.8</v>
      </c>
    </row>
    <row r="33" spans="1:5" ht="38.25" customHeight="1">
      <c r="A33" s="16">
        <v>45110</v>
      </c>
      <c r="B33" s="27" t="str">
        <f>VLOOKUP(C33,[1]Plan1!$A$5:$B$1500,2,FALSE)</f>
        <v>TECNISAN SISTEMAS OPERACIONAIS DE SANEAMENTO LTDA</v>
      </c>
      <c r="C33" s="28" t="s">
        <v>103</v>
      </c>
      <c r="D33" s="17" t="s">
        <v>104</v>
      </c>
      <c r="E33" s="18">
        <v>250</v>
      </c>
    </row>
    <row r="34" spans="1:5" ht="38.25" customHeight="1">
      <c r="A34" s="16">
        <v>45111</v>
      </c>
      <c r="B34" s="27" t="str">
        <f>VLOOKUP(C34,[1]Plan1!$A$5:$B$1500,2,FALSE)</f>
        <v>ALEPPO HOTEL LTDA</v>
      </c>
      <c r="C34" s="28" t="s">
        <v>105</v>
      </c>
      <c r="D34" s="17" t="s">
        <v>106</v>
      </c>
      <c r="E34" s="18">
        <v>20</v>
      </c>
    </row>
    <row r="35" spans="1:5" ht="38.25" customHeight="1">
      <c r="A35" s="16">
        <v>45112</v>
      </c>
      <c r="B35" s="27" t="str">
        <f>VLOOKUP(C35,[1]Plan1!$A$5:$B$1500,2,FALSE)</f>
        <v>MARQUETTO COMÉRCIO DE COMBUSTÍVEIS LTDA</v>
      </c>
      <c r="C35" s="28" t="s">
        <v>107</v>
      </c>
      <c r="D35" s="17" t="s">
        <v>108</v>
      </c>
      <c r="E35" s="18">
        <v>365.75</v>
      </c>
    </row>
    <row r="36" spans="1:5" ht="38.25" customHeight="1">
      <c r="A36" s="16">
        <v>45112</v>
      </c>
      <c r="B36" s="27" t="str">
        <f>VLOOKUP(C36,[1]Plan1!$A$5:$B$1500,2,FALSE)</f>
        <v>POSTO RENOSTO</v>
      </c>
      <c r="C36" s="28" t="s">
        <v>98</v>
      </c>
      <c r="D36" s="17" t="s">
        <v>109</v>
      </c>
      <c r="E36" s="18">
        <v>173.63</v>
      </c>
    </row>
    <row r="37" spans="1:5" ht="38.25" customHeight="1">
      <c r="A37" s="16">
        <v>45112</v>
      </c>
      <c r="B37" s="27" t="str">
        <f>VLOOKUP(C37,[1]Plan1!$A$5:$B$1500,2,FALSE)</f>
        <v>HOTEIS DE TURISMO LTDA</v>
      </c>
      <c r="C37" s="28" t="s">
        <v>110</v>
      </c>
      <c r="D37" s="17" t="s">
        <v>111</v>
      </c>
      <c r="E37" s="18">
        <v>25</v>
      </c>
    </row>
    <row r="38" spans="1:5" ht="38.25" customHeight="1">
      <c r="A38" s="16">
        <v>45112</v>
      </c>
      <c r="B38" s="27" t="str">
        <f>VLOOKUP(C38,[1]Plan1!$A$5:$B$1500,2,FALSE)</f>
        <v>PLANALTO TRANSPORTES LTDA</v>
      </c>
      <c r="C38" s="28" t="s">
        <v>112</v>
      </c>
      <c r="D38" s="17" t="s">
        <v>113</v>
      </c>
      <c r="E38" s="18">
        <v>187.8</v>
      </c>
    </row>
    <row r="39" spans="1:5" ht="38.25" customHeight="1">
      <c r="A39" s="16">
        <v>45119</v>
      </c>
      <c r="B39" s="27" t="str">
        <f>VLOOKUP(C39,[1]Plan1!$A$5:$B$1500,2,FALSE)</f>
        <v>GUSTAVO JOSE FACCO</v>
      </c>
      <c r="C39" s="28" t="s">
        <v>114</v>
      </c>
      <c r="D39" s="17" t="s">
        <v>115</v>
      </c>
      <c r="E39" s="18">
        <v>40</v>
      </c>
    </row>
    <row r="40" spans="1:5" ht="38.25" customHeight="1">
      <c r="A40" s="16">
        <v>45121</v>
      </c>
      <c r="B40" s="27" t="str">
        <f>VLOOKUP(C40,[1]Plan1!$A$5:$B$1500,2,FALSE)</f>
        <v>TECNISAN SISTEMAS OPERACIONAIS DE SANEAMENTO LTDA</v>
      </c>
      <c r="C40" s="28" t="s">
        <v>103</v>
      </c>
      <c r="D40" s="17" t="s">
        <v>116</v>
      </c>
      <c r="E40" s="18">
        <v>250</v>
      </c>
    </row>
    <row r="41" spans="1:5" ht="38.25" customHeight="1">
      <c r="A41" s="16">
        <v>45121</v>
      </c>
      <c r="B41" s="27" t="str">
        <f>VLOOKUP(C41,[1]Plan1!$A$5:$B$1500,2,FALSE)</f>
        <v>HOTELAR HOLTEL E TURISMO LTDA</v>
      </c>
      <c r="C41" s="28" t="s">
        <v>83</v>
      </c>
      <c r="D41" s="17" t="s">
        <v>117</v>
      </c>
      <c r="E41" s="18">
        <v>20</v>
      </c>
    </row>
    <row r="42" spans="1:5" ht="38.25" customHeight="1">
      <c r="A42" s="16">
        <v>45121</v>
      </c>
      <c r="B42" s="27" t="str">
        <f>VLOOKUP(C42,[1]Plan1!$A$5:$B$1500,2,FALSE)</f>
        <v>HOTELAR HOLTEL E TURISMO LTDA</v>
      </c>
      <c r="C42" s="28" t="s">
        <v>83</v>
      </c>
      <c r="D42" s="17" t="s">
        <v>118</v>
      </c>
      <c r="E42" s="18">
        <v>20</v>
      </c>
    </row>
    <row r="43" spans="1:5" ht="38.25" customHeight="1">
      <c r="A43" s="16">
        <v>45121</v>
      </c>
      <c r="B43" s="27" t="str">
        <f>VLOOKUP(C43,[1]Plan1!$A$5:$B$1500,2,FALSE)</f>
        <v>HOTELAR HOLTEL E TURISMO LTDA</v>
      </c>
      <c r="C43" s="28" t="s">
        <v>83</v>
      </c>
      <c r="D43" s="17" t="s">
        <v>119</v>
      </c>
      <c r="E43" s="18">
        <v>20</v>
      </c>
    </row>
    <row r="44" spans="1:5" ht="38.25" customHeight="1">
      <c r="A44" s="59" t="s">
        <v>12</v>
      </c>
      <c r="B44" s="66"/>
      <c r="C44" s="67"/>
      <c r="D44" s="13" t="s">
        <v>8</v>
      </c>
      <c r="E44" s="20">
        <f>SUM(E4:E43)</f>
        <v>2113.91</v>
      </c>
    </row>
    <row r="45" spans="1:5" ht="38.25" customHeight="1">
      <c r="A45" s="59" t="s">
        <v>11</v>
      </c>
      <c r="B45" s="60"/>
      <c r="C45" s="60"/>
      <c r="D45" s="60"/>
      <c r="E45" s="61"/>
    </row>
    <row r="46" spans="1:5" ht="38.25" customHeight="1">
      <c r="A46" s="9" t="s">
        <v>120</v>
      </c>
      <c r="B46" s="9" t="s">
        <v>14</v>
      </c>
      <c r="C46" s="9" t="s">
        <v>121</v>
      </c>
      <c r="D46" s="62" t="s">
        <v>6</v>
      </c>
      <c r="E46" s="63"/>
    </row>
    <row r="47" spans="1:5" ht="38.25" customHeight="1">
      <c r="A47" s="10" t="s">
        <v>5</v>
      </c>
      <c r="B47" s="64" t="s">
        <v>0</v>
      </c>
      <c r="C47" s="65"/>
      <c r="D47" s="10" t="s">
        <v>4</v>
      </c>
      <c r="E47" s="15" t="s">
        <v>9</v>
      </c>
    </row>
    <row r="48" spans="1:5" ht="38.25" customHeight="1">
      <c r="A48" s="11" t="s">
        <v>1</v>
      </c>
      <c r="B48" s="12" t="s">
        <v>7</v>
      </c>
      <c r="C48" s="13" t="s">
        <v>2</v>
      </c>
      <c r="D48" s="12" t="s">
        <v>3</v>
      </c>
      <c r="E48" s="14" t="s">
        <v>10</v>
      </c>
    </row>
    <row r="49" spans="1:5" ht="38.25" customHeight="1">
      <c r="A49" s="19">
        <v>45099</v>
      </c>
      <c r="B49" s="19" t="s">
        <v>122</v>
      </c>
      <c r="C49" s="30" t="s">
        <v>63</v>
      </c>
      <c r="D49" s="26" t="s">
        <v>123</v>
      </c>
      <c r="E49" s="31">
        <v>298.39999999999998</v>
      </c>
    </row>
    <row r="50" spans="1:5" ht="38.25" customHeight="1">
      <c r="A50" s="19">
        <v>45099</v>
      </c>
      <c r="B50" s="19" t="s">
        <v>122</v>
      </c>
      <c r="C50" s="30" t="s">
        <v>63</v>
      </c>
      <c r="D50" s="26" t="s">
        <v>123</v>
      </c>
      <c r="E50" s="23">
        <v>181.9</v>
      </c>
    </row>
    <row r="51" spans="1:5" ht="38.25" customHeight="1">
      <c r="A51" s="19">
        <v>45100</v>
      </c>
      <c r="B51" s="19" t="s">
        <v>122</v>
      </c>
      <c r="C51" s="30" t="s">
        <v>63</v>
      </c>
      <c r="D51" s="26" t="s">
        <v>123</v>
      </c>
      <c r="E51" s="31">
        <v>301.10000000000002</v>
      </c>
    </row>
    <row r="52" spans="1:5" ht="38.25" customHeight="1">
      <c r="A52" s="21">
        <v>45100</v>
      </c>
      <c r="B52" s="19" t="s">
        <v>122</v>
      </c>
      <c r="C52" s="30" t="s">
        <v>63</v>
      </c>
      <c r="D52" s="26" t="s">
        <v>124</v>
      </c>
      <c r="E52" s="23">
        <v>188.51</v>
      </c>
    </row>
    <row r="53" spans="1:5" ht="38.25" customHeight="1">
      <c r="A53" s="19">
        <v>45100</v>
      </c>
      <c r="B53" s="19" t="s">
        <v>125</v>
      </c>
      <c r="C53" s="22" t="s">
        <v>126</v>
      </c>
      <c r="D53" s="26" t="s">
        <v>123</v>
      </c>
      <c r="E53" s="24">
        <v>9</v>
      </c>
    </row>
    <row r="54" spans="1:5" ht="38.25" customHeight="1">
      <c r="A54" s="19">
        <v>45100</v>
      </c>
      <c r="B54" s="19" t="s">
        <v>125</v>
      </c>
      <c r="C54" s="22" t="s">
        <v>126</v>
      </c>
      <c r="D54" s="26" t="s">
        <v>123</v>
      </c>
      <c r="E54" s="23">
        <v>9</v>
      </c>
    </row>
    <row r="55" spans="1:5" ht="38.25" customHeight="1">
      <c r="A55" s="21">
        <v>45100</v>
      </c>
      <c r="B55" s="19" t="s">
        <v>127</v>
      </c>
      <c r="C55" s="22" t="s">
        <v>128</v>
      </c>
      <c r="D55" s="32" t="s">
        <v>129</v>
      </c>
      <c r="E55" s="23">
        <v>787.6</v>
      </c>
    </row>
    <row r="56" spans="1:5" ht="38.25" customHeight="1">
      <c r="A56" s="21">
        <v>45104</v>
      </c>
      <c r="B56" s="19" t="s">
        <v>15</v>
      </c>
      <c r="C56" s="30" t="s">
        <v>60</v>
      </c>
      <c r="D56" s="26" t="s">
        <v>123</v>
      </c>
      <c r="E56" s="24">
        <v>28.4</v>
      </c>
    </row>
    <row r="57" spans="1:5" ht="38.25" customHeight="1">
      <c r="A57" s="21">
        <v>45104</v>
      </c>
      <c r="B57" s="19" t="s">
        <v>15</v>
      </c>
      <c r="C57" s="30" t="s">
        <v>60</v>
      </c>
      <c r="D57" s="26" t="s">
        <v>123</v>
      </c>
      <c r="E57" s="23">
        <v>28.4</v>
      </c>
    </row>
    <row r="58" spans="1:5" ht="38.25" customHeight="1">
      <c r="A58" s="19">
        <v>45104</v>
      </c>
      <c r="B58" s="19" t="s">
        <v>15</v>
      </c>
      <c r="C58" s="30" t="s">
        <v>60</v>
      </c>
      <c r="D58" s="26" t="s">
        <v>123</v>
      </c>
      <c r="E58" s="23">
        <v>78.099999999999994</v>
      </c>
    </row>
    <row r="59" spans="1:5" ht="38.25" customHeight="1">
      <c r="A59" s="21">
        <v>45104</v>
      </c>
      <c r="B59" s="19" t="s">
        <v>122</v>
      </c>
      <c r="C59" s="30" t="s">
        <v>63</v>
      </c>
      <c r="D59" s="26" t="s">
        <v>124</v>
      </c>
      <c r="E59" s="31">
        <v>238.95</v>
      </c>
    </row>
    <row r="60" spans="1:5" ht="38.25" customHeight="1">
      <c r="A60" s="33">
        <v>45104</v>
      </c>
      <c r="B60" s="34" t="s">
        <v>130</v>
      </c>
      <c r="C60" s="35" t="s">
        <v>131</v>
      </c>
      <c r="D60" s="36" t="s">
        <v>132</v>
      </c>
      <c r="E60" s="37">
        <v>15.2</v>
      </c>
    </row>
    <row r="61" spans="1:5" ht="38.25" customHeight="1">
      <c r="A61" s="21">
        <v>45104</v>
      </c>
      <c r="B61" s="21" t="s">
        <v>130</v>
      </c>
      <c r="C61" s="38" t="s">
        <v>131</v>
      </c>
      <c r="D61" s="26" t="s">
        <v>132</v>
      </c>
      <c r="E61" s="24">
        <v>15.2</v>
      </c>
    </row>
    <row r="62" spans="1:5" ht="69.75" customHeight="1">
      <c r="A62" s="21">
        <v>45104</v>
      </c>
      <c r="B62" s="21" t="s">
        <v>130</v>
      </c>
      <c r="C62" s="38" t="s">
        <v>131</v>
      </c>
      <c r="D62" s="26" t="s">
        <v>132</v>
      </c>
      <c r="E62" s="24">
        <v>15.2</v>
      </c>
    </row>
    <row r="63" spans="1:5" ht="38.25" customHeight="1">
      <c r="A63" s="21">
        <v>45105</v>
      </c>
      <c r="B63" s="19" t="s">
        <v>133</v>
      </c>
      <c r="C63" s="22" t="s">
        <v>134</v>
      </c>
      <c r="D63" s="26" t="s">
        <v>124</v>
      </c>
      <c r="E63" s="23">
        <v>38.9</v>
      </c>
    </row>
    <row r="64" spans="1:5" ht="38.25" customHeight="1">
      <c r="A64" s="19">
        <v>45105</v>
      </c>
      <c r="B64" s="19" t="s">
        <v>15</v>
      </c>
      <c r="C64" s="30" t="s">
        <v>60</v>
      </c>
      <c r="D64" s="26" t="s">
        <v>123</v>
      </c>
      <c r="E64" s="23">
        <v>88.7</v>
      </c>
    </row>
    <row r="65" spans="1:5" ht="38.25" customHeight="1">
      <c r="A65" s="39">
        <v>45105</v>
      </c>
      <c r="B65" s="19" t="s">
        <v>135</v>
      </c>
      <c r="C65" s="22" t="s">
        <v>136</v>
      </c>
      <c r="D65" s="26" t="s">
        <v>123</v>
      </c>
      <c r="E65" s="40">
        <v>136.9</v>
      </c>
    </row>
    <row r="66" spans="1:5" ht="38.25" customHeight="1">
      <c r="A66" s="19">
        <v>45105</v>
      </c>
      <c r="B66" s="19" t="s">
        <v>135</v>
      </c>
      <c r="C66" s="22" t="s">
        <v>136</v>
      </c>
      <c r="D66" s="26" t="s">
        <v>124</v>
      </c>
      <c r="E66" s="23">
        <v>105.9</v>
      </c>
    </row>
    <row r="67" spans="1:5" ht="38.25" customHeight="1">
      <c r="A67" s="21">
        <v>45105</v>
      </c>
      <c r="B67" s="19" t="s">
        <v>122</v>
      </c>
      <c r="C67" s="30" t="s">
        <v>63</v>
      </c>
      <c r="D67" s="26" t="s">
        <v>123</v>
      </c>
      <c r="E67" s="31">
        <v>227.75</v>
      </c>
    </row>
    <row r="68" spans="1:5" ht="38.25" customHeight="1">
      <c r="A68" s="21">
        <v>45105</v>
      </c>
      <c r="B68" s="21" t="s">
        <v>130</v>
      </c>
      <c r="C68" s="38" t="s">
        <v>131</v>
      </c>
      <c r="D68" s="26" t="s">
        <v>132</v>
      </c>
      <c r="E68" s="24">
        <v>15.2</v>
      </c>
    </row>
    <row r="69" spans="1:5" ht="38.25" customHeight="1">
      <c r="A69" s="21">
        <v>45105</v>
      </c>
      <c r="B69" s="21" t="s">
        <v>130</v>
      </c>
      <c r="C69" s="38" t="s">
        <v>131</v>
      </c>
      <c r="D69" s="26" t="s">
        <v>132</v>
      </c>
      <c r="E69" s="24">
        <v>15.2</v>
      </c>
    </row>
    <row r="70" spans="1:5" ht="38.25" customHeight="1">
      <c r="A70" s="21">
        <v>45105</v>
      </c>
      <c r="B70" s="21" t="s">
        <v>130</v>
      </c>
      <c r="C70" s="38" t="s">
        <v>131</v>
      </c>
      <c r="D70" s="26" t="s">
        <v>132</v>
      </c>
      <c r="E70" s="23">
        <v>15.2</v>
      </c>
    </row>
    <row r="71" spans="1:5" ht="38.25" customHeight="1">
      <c r="A71" s="21">
        <v>45106</v>
      </c>
      <c r="B71" s="19" t="s">
        <v>15</v>
      </c>
      <c r="C71" s="30" t="s">
        <v>60</v>
      </c>
      <c r="D71" s="26" t="s">
        <v>123</v>
      </c>
      <c r="E71" s="23">
        <v>28.4</v>
      </c>
    </row>
    <row r="72" spans="1:5" ht="38.25" customHeight="1">
      <c r="A72" s="21">
        <v>45106</v>
      </c>
      <c r="B72" s="19" t="s">
        <v>15</v>
      </c>
      <c r="C72" s="30" t="s">
        <v>60</v>
      </c>
      <c r="D72" s="26" t="s">
        <v>123</v>
      </c>
      <c r="E72" s="23">
        <v>28.4</v>
      </c>
    </row>
    <row r="73" spans="1:5" ht="38.25" customHeight="1">
      <c r="A73" s="21">
        <v>45110</v>
      </c>
      <c r="B73" s="19" t="s">
        <v>137</v>
      </c>
      <c r="C73" s="22" t="s">
        <v>17</v>
      </c>
      <c r="D73" s="26" t="s">
        <v>138</v>
      </c>
      <c r="E73" s="23">
        <v>25</v>
      </c>
    </row>
    <row r="74" spans="1:5" ht="38.25" customHeight="1">
      <c r="A74" s="19">
        <v>45110</v>
      </c>
      <c r="B74" s="19" t="s">
        <v>16</v>
      </c>
      <c r="C74" s="22" t="s">
        <v>139</v>
      </c>
      <c r="D74" s="26" t="s">
        <v>140</v>
      </c>
      <c r="E74" s="24">
        <v>25</v>
      </c>
    </row>
    <row r="75" spans="1:5" ht="38.25" customHeight="1">
      <c r="A75" s="19">
        <v>45110</v>
      </c>
      <c r="B75" s="19" t="s">
        <v>16</v>
      </c>
      <c r="C75" s="22" t="s">
        <v>139</v>
      </c>
      <c r="D75" s="26" t="s">
        <v>140</v>
      </c>
      <c r="E75" s="31">
        <v>42.5</v>
      </c>
    </row>
    <row r="76" spans="1:5" ht="38.25" customHeight="1">
      <c r="A76" s="21">
        <v>45111</v>
      </c>
      <c r="B76" s="19" t="s">
        <v>141</v>
      </c>
      <c r="C76" s="22" t="s">
        <v>64</v>
      </c>
      <c r="D76" s="26" t="s">
        <v>142</v>
      </c>
      <c r="E76" s="24">
        <v>191.99</v>
      </c>
    </row>
    <row r="77" spans="1:5" ht="38.25" customHeight="1">
      <c r="A77" s="19">
        <v>45111</v>
      </c>
      <c r="B77" s="19" t="s">
        <v>143</v>
      </c>
      <c r="C77" s="38" t="s">
        <v>144</v>
      </c>
      <c r="D77" s="26" t="s">
        <v>145</v>
      </c>
      <c r="E77" s="31">
        <v>485</v>
      </c>
    </row>
    <row r="78" spans="1:5" ht="38.25" customHeight="1">
      <c r="A78" s="21">
        <v>45111</v>
      </c>
      <c r="B78" s="19" t="s">
        <v>16</v>
      </c>
      <c r="C78" s="22" t="s">
        <v>139</v>
      </c>
      <c r="D78" s="26" t="s">
        <v>140</v>
      </c>
      <c r="E78" s="23">
        <v>30</v>
      </c>
    </row>
    <row r="79" spans="1:5" ht="38.25" customHeight="1">
      <c r="A79" s="19">
        <v>45111</v>
      </c>
      <c r="B79" s="19" t="s">
        <v>146</v>
      </c>
      <c r="C79" s="38" t="s">
        <v>147</v>
      </c>
      <c r="D79" s="26" t="s">
        <v>148</v>
      </c>
      <c r="E79" s="24">
        <v>76.36</v>
      </c>
    </row>
    <row r="80" spans="1:5" ht="38.25" customHeight="1">
      <c r="A80" s="21">
        <v>45111</v>
      </c>
      <c r="B80" s="19" t="s">
        <v>15</v>
      </c>
      <c r="C80" s="30" t="s">
        <v>60</v>
      </c>
      <c r="D80" s="26" t="s">
        <v>123</v>
      </c>
      <c r="E80" s="23">
        <v>28.4</v>
      </c>
    </row>
    <row r="81" spans="1:5" ht="38.25" customHeight="1">
      <c r="A81" s="21">
        <v>45111</v>
      </c>
      <c r="B81" s="19" t="s">
        <v>15</v>
      </c>
      <c r="C81" s="30" t="s">
        <v>60</v>
      </c>
      <c r="D81" s="26" t="s">
        <v>123</v>
      </c>
      <c r="E81" s="23">
        <v>28.4</v>
      </c>
    </row>
    <row r="82" spans="1:5" ht="38.25" customHeight="1">
      <c r="A82" s="19">
        <v>45112</v>
      </c>
      <c r="B82" s="19" t="s">
        <v>149</v>
      </c>
      <c r="C82" s="38" t="s">
        <v>150</v>
      </c>
      <c r="D82" s="26" t="s">
        <v>151</v>
      </c>
      <c r="E82" s="31">
        <v>856.68</v>
      </c>
    </row>
    <row r="83" spans="1:5" ht="38.25" customHeight="1">
      <c r="A83" s="19">
        <v>45112</v>
      </c>
      <c r="B83" s="19" t="s">
        <v>152</v>
      </c>
      <c r="C83" s="30" t="s">
        <v>19</v>
      </c>
      <c r="D83" s="26" t="s">
        <v>153</v>
      </c>
      <c r="E83" s="23">
        <v>406</v>
      </c>
    </row>
    <row r="84" spans="1:5" ht="38.25" customHeight="1">
      <c r="A84" s="19">
        <v>45112</v>
      </c>
      <c r="B84" s="19" t="s">
        <v>16</v>
      </c>
      <c r="C84" s="22" t="s">
        <v>139</v>
      </c>
      <c r="D84" s="26" t="s">
        <v>140</v>
      </c>
      <c r="E84" s="31">
        <v>35.82</v>
      </c>
    </row>
    <row r="85" spans="1:5" ht="38.25" customHeight="1">
      <c r="A85" s="19">
        <v>45112</v>
      </c>
      <c r="B85" s="19" t="s">
        <v>154</v>
      </c>
      <c r="C85" s="22" t="s">
        <v>155</v>
      </c>
      <c r="D85" s="26" t="s">
        <v>132</v>
      </c>
      <c r="E85" s="24">
        <v>6.3</v>
      </c>
    </row>
    <row r="86" spans="1:5" ht="38.25" customHeight="1">
      <c r="A86" s="21">
        <v>45113</v>
      </c>
      <c r="B86" s="19" t="s">
        <v>156</v>
      </c>
      <c r="C86" s="22" t="s">
        <v>157</v>
      </c>
      <c r="D86" s="26" t="s">
        <v>158</v>
      </c>
      <c r="E86" s="24">
        <v>1940</v>
      </c>
    </row>
    <row r="87" spans="1:5" ht="38.25" customHeight="1">
      <c r="A87" s="19">
        <v>45113</v>
      </c>
      <c r="B87" s="19" t="s">
        <v>159</v>
      </c>
      <c r="C87" s="22" t="s">
        <v>160</v>
      </c>
      <c r="D87" s="26" t="s">
        <v>161</v>
      </c>
      <c r="E87" s="24">
        <v>1200</v>
      </c>
    </row>
    <row r="88" spans="1:5" ht="38.25" customHeight="1">
      <c r="A88" s="21">
        <v>45113</v>
      </c>
      <c r="B88" s="19" t="s">
        <v>162</v>
      </c>
      <c r="C88" s="30" t="s">
        <v>163</v>
      </c>
      <c r="D88" s="32" t="s">
        <v>164</v>
      </c>
      <c r="E88" s="24">
        <v>308.85000000000002</v>
      </c>
    </row>
    <row r="89" spans="1:5" ht="38.25" customHeight="1">
      <c r="A89" s="21">
        <v>45113</v>
      </c>
      <c r="B89" s="19" t="s">
        <v>165</v>
      </c>
      <c r="C89" s="22" t="s">
        <v>166</v>
      </c>
      <c r="D89" s="26" t="s">
        <v>167</v>
      </c>
      <c r="E89" s="23">
        <v>206.55</v>
      </c>
    </row>
    <row r="90" spans="1:5" ht="38.25" customHeight="1">
      <c r="A90" s="19">
        <v>45114</v>
      </c>
      <c r="B90" s="19" t="s">
        <v>168</v>
      </c>
      <c r="C90" s="22" t="s">
        <v>65</v>
      </c>
      <c r="D90" s="26" t="s">
        <v>169</v>
      </c>
      <c r="E90" s="31">
        <v>197.6</v>
      </c>
    </row>
    <row r="91" spans="1:5" ht="38.25" customHeight="1">
      <c r="A91" s="21">
        <v>45114</v>
      </c>
      <c r="B91" s="19" t="s">
        <v>15</v>
      </c>
      <c r="C91" s="30" t="s">
        <v>60</v>
      </c>
      <c r="D91" s="26" t="s">
        <v>123</v>
      </c>
      <c r="E91" s="23">
        <v>28.4</v>
      </c>
    </row>
    <row r="92" spans="1:5" ht="38.25" customHeight="1">
      <c r="A92" s="21">
        <v>45114</v>
      </c>
      <c r="B92" s="19" t="s">
        <v>15</v>
      </c>
      <c r="C92" s="30" t="s">
        <v>60</v>
      </c>
      <c r="D92" s="26" t="s">
        <v>123</v>
      </c>
      <c r="E92" s="23">
        <v>28.4</v>
      </c>
    </row>
    <row r="93" spans="1:5" ht="38.25" customHeight="1">
      <c r="A93" s="21">
        <v>45118</v>
      </c>
      <c r="B93" s="19" t="s">
        <v>170</v>
      </c>
      <c r="C93" s="22" t="s">
        <v>171</v>
      </c>
      <c r="D93" s="26" t="s">
        <v>172</v>
      </c>
      <c r="E93" s="31">
        <v>4.0999999999999996</v>
      </c>
    </row>
    <row r="94" spans="1:5" ht="38.25" customHeight="1">
      <c r="A94" s="21">
        <v>45119</v>
      </c>
      <c r="B94" s="19" t="s">
        <v>173</v>
      </c>
      <c r="C94" s="22" t="s">
        <v>174</v>
      </c>
      <c r="D94" s="32" t="s">
        <v>175</v>
      </c>
      <c r="E94" s="23">
        <v>43.98</v>
      </c>
    </row>
    <row r="95" spans="1:5" ht="38.25" customHeight="1">
      <c r="A95" s="21">
        <v>45119</v>
      </c>
      <c r="B95" s="19" t="s">
        <v>15</v>
      </c>
      <c r="C95" s="30" t="s">
        <v>60</v>
      </c>
      <c r="D95" s="26" t="s">
        <v>123</v>
      </c>
      <c r="E95" s="23">
        <v>28.4</v>
      </c>
    </row>
    <row r="96" spans="1:5" ht="38.25" customHeight="1">
      <c r="A96" s="21">
        <v>45119</v>
      </c>
      <c r="B96" s="19" t="s">
        <v>15</v>
      </c>
      <c r="C96" s="30" t="s">
        <v>60</v>
      </c>
      <c r="D96" s="26" t="s">
        <v>123</v>
      </c>
      <c r="E96" s="23">
        <v>28.4</v>
      </c>
    </row>
    <row r="97" spans="1:5" ht="38.25" customHeight="1">
      <c r="A97" s="21">
        <v>45120</v>
      </c>
      <c r="B97" s="19" t="s">
        <v>176</v>
      </c>
      <c r="C97" s="22" t="s">
        <v>177</v>
      </c>
      <c r="D97" s="26" t="s">
        <v>124</v>
      </c>
      <c r="E97" s="23">
        <v>41.5</v>
      </c>
    </row>
    <row r="98" spans="1:5" ht="38.25" customHeight="1">
      <c r="A98" s="19">
        <v>45120</v>
      </c>
      <c r="B98" s="19" t="s">
        <v>170</v>
      </c>
      <c r="C98" s="22" t="s">
        <v>171</v>
      </c>
      <c r="D98" s="26" t="s">
        <v>172</v>
      </c>
      <c r="E98" s="24">
        <v>4.0999999999999996</v>
      </c>
    </row>
    <row r="99" spans="1:5" ht="38.25" customHeight="1">
      <c r="A99" s="19">
        <v>45120</v>
      </c>
      <c r="B99" s="19" t="s">
        <v>170</v>
      </c>
      <c r="C99" s="22" t="s">
        <v>171</v>
      </c>
      <c r="D99" s="26" t="s">
        <v>172</v>
      </c>
      <c r="E99" s="24">
        <v>4.0999999999999996</v>
      </c>
    </row>
    <row r="100" spans="1:5" ht="38.25" customHeight="1">
      <c r="A100" s="21">
        <v>45121</v>
      </c>
      <c r="B100" s="19" t="s">
        <v>15</v>
      </c>
      <c r="C100" s="30" t="s">
        <v>60</v>
      </c>
      <c r="D100" s="26" t="s">
        <v>123</v>
      </c>
      <c r="E100" s="23">
        <v>28.4</v>
      </c>
    </row>
    <row r="101" spans="1:5" ht="38.25" customHeight="1">
      <c r="A101" s="41">
        <v>45121</v>
      </c>
      <c r="B101" s="19" t="s">
        <v>15</v>
      </c>
      <c r="C101" s="30" t="s">
        <v>60</v>
      </c>
      <c r="D101" s="26" t="s">
        <v>123</v>
      </c>
      <c r="E101" s="42">
        <v>28.4</v>
      </c>
    </row>
    <row r="102" spans="1:5" ht="38.25" customHeight="1">
      <c r="A102" s="39">
        <v>45121</v>
      </c>
      <c r="B102" s="19" t="s">
        <v>170</v>
      </c>
      <c r="C102" s="22" t="s">
        <v>171</v>
      </c>
      <c r="D102" s="26" t="s">
        <v>172</v>
      </c>
      <c r="E102" s="43">
        <v>4.0999999999999996</v>
      </c>
    </row>
    <row r="103" spans="1:5" ht="38.25" customHeight="1">
      <c r="A103" s="39">
        <v>45121</v>
      </c>
      <c r="B103" s="19" t="s">
        <v>170</v>
      </c>
      <c r="C103" s="22" t="s">
        <v>171</v>
      </c>
      <c r="D103" s="26" t="s">
        <v>172</v>
      </c>
      <c r="E103" s="43">
        <v>4.0999999999999996</v>
      </c>
    </row>
    <row r="104" spans="1:5" ht="38.25" customHeight="1">
      <c r="A104" s="39">
        <v>45121</v>
      </c>
      <c r="B104" s="19" t="s">
        <v>170</v>
      </c>
      <c r="C104" s="22" t="s">
        <v>171</v>
      </c>
      <c r="D104" s="26" t="s">
        <v>172</v>
      </c>
      <c r="E104" s="43">
        <v>5.8</v>
      </c>
    </row>
    <row r="105" spans="1:5" ht="39" customHeight="1">
      <c r="A105" s="59" t="s">
        <v>20</v>
      </c>
      <c r="B105" s="60"/>
      <c r="C105" s="61"/>
      <c r="D105" s="13" t="s">
        <v>8</v>
      </c>
      <c r="E105" s="20">
        <f>SUM(E49:E104)</f>
        <v>9268.1399999999976</v>
      </c>
    </row>
    <row r="106" spans="1:5" ht="41.25" customHeight="1">
      <c r="A106" s="59" t="s">
        <v>11</v>
      </c>
      <c r="B106" s="60"/>
      <c r="C106" s="60"/>
      <c r="D106" s="60"/>
      <c r="E106" s="61"/>
    </row>
    <row r="107" spans="1:5" ht="54.75" customHeight="1">
      <c r="A107" s="9" t="s">
        <v>178</v>
      </c>
      <c r="B107" s="9" t="s">
        <v>179</v>
      </c>
      <c r="C107" s="9" t="s">
        <v>559</v>
      </c>
      <c r="D107" s="62" t="s">
        <v>32</v>
      </c>
      <c r="E107" s="63"/>
    </row>
    <row r="108" spans="1:5" ht="38.25" customHeight="1">
      <c r="A108" s="10" t="s">
        <v>5</v>
      </c>
      <c r="B108" s="64" t="s">
        <v>0</v>
      </c>
      <c r="C108" s="65"/>
      <c r="D108" s="10" t="s">
        <v>4</v>
      </c>
      <c r="E108" s="15" t="s">
        <v>33</v>
      </c>
    </row>
    <row r="109" spans="1:5" ht="38.25" customHeight="1">
      <c r="A109" s="11" t="s">
        <v>1</v>
      </c>
      <c r="B109" s="12" t="s">
        <v>7</v>
      </c>
      <c r="C109" s="13" t="s">
        <v>34</v>
      </c>
      <c r="D109" s="12" t="s">
        <v>3</v>
      </c>
      <c r="E109" s="14" t="s">
        <v>35</v>
      </c>
    </row>
    <row r="110" spans="1:5" ht="38.25" customHeight="1">
      <c r="A110" s="44">
        <v>45103</v>
      </c>
      <c r="B110" s="45" t="s">
        <v>180</v>
      </c>
      <c r="C110" s="46" t="s">
        <v>181</v>
      </c>
      <c r="D110" s="47" t="s">
        <v>182</v>
      </c>
      <c r="E110" s="48">
        <v>380</v>
      </c>
    </row>
    <row r="111" spans="1:5" ht="38.25" customHeight="1">
      <c r="A111" s="44">
        <v>45103</v>
      </c>
      <c r="B111" s="45" t="s">
        <v>183</v>
      </c>
      <c r="C111" s="46" t="s">
        <v>184</v>
      </c>
      <c r="D111" s="47" t="s">
        <v>185</v>
      </c>
      <c r="E111" s="48">
        <v>150</v>
      </c>
    </row>
    <row r="112" spans="1:5" ht="38.25" customHeight="1">
      <c r="A112" s="44">
        <v>45103</v>
      </c>
      <c r="B112" s="45" t="s">
        <v>186</v>
      </c>
      <c r="C112" s="46" t="s">
        <v>187</v>
      </c>
      <c r="D112" s="47" t="s">
        <v>188</v>
      </c>
      <c r="E112" s="48">
        <v>54</v>
      </c>
    </row>
    <row r="113" spans="1:5" ht="38.25" customHeight="1">
      <c r="A113" s="44">
        <v>45103</v>
      </c>
      <c r="B113" s="45" t="s">
        <v>189</v>
      </c>
      <c r="C113" s="46" t="s">
        <v>190</v>
      </c>
      <c r="D113" s="47" t="s">
        <v>191</v>
      </c>
      <c r="E113" s="48">
        <v>392</v>
      </c>
    </row>
    <row r="114" spans="1:5" ht="38.25" customHeight="1">
      <c r="A114" s="44">
        <v>45103</v>
      </c>
      <c r="B114" s="45" t="s">
        <v>50</v>
      </c>
      <c r="C114" s="46" t="s">
        <v>51</v>
      </c>
      <c r="D114" s="47" t="s">
        <v>192</v>
      </c>
      <c r="E114" s="49">
        <v>250</v>
      </c>
    </row>
    <row r="115" spans="1:5" ht="38.25" customHeight="1">
      <c r="A115" s="44">
        <v>45104</v>
      </c>
      <c r="B115" s="45" t="s">
        <v>193</v>
      </c>
      <c r="C115" s="46" t="s">
        <v>194</v>
      </c>
      <c r="D115" s="47" t="s">
        <v>195</v>
      </c>
      <c r="E115" s="48">
        <v>100</v>
      </c>
    </row>
    <row r="116" spans="1:5" ht="38.25" customHeight="1">
      <c r="A116" s="44">
        <v>45104</v>
      </c>
      <c r="B116" s="45" t="s">
        <v>196</v>
      </c>
      <c r="C116" s="46" t="s">
        <v>197</v>
      </c>
      <c r="D116" s="47" t="s">
        <v>198</v>
      </c>
      <c r="E116" s="48">
        <v>200</v>
      </c>
    </row>
    <row r="117" spans="1:5" ht="38.25" customHeight="1">
      <c r="A117" s="44">
        <v>45104</v>
      </c>
      <c r="B117" s="45" t="s">
        <v>199</v>
      </c>
      <c r="C117" s="46" t="s">
        <v>200</v>
      </c>
      <c r="D117" s="47" t="s">
        <v>201</v>
      </c>
      <c r="E117" s="48">
        <v>50</v>
      </c>
    </row>
    <row r="118" spans="1:5" ht="38.25" customHeight="1">
      <c r="A118" s="44">
        <v>45104</v>
      </c>
      <c r="B118" s="45" t="s">
        <v>202</v>
      </c>
      <c r="C118" s="50" t="s">
        <v>203</v>
      </c>
      <c r="D118" s="47" t="s">
        <v>204</v>
      </c>
      <c r="E118" s="48">
        <v>240</v>
      </c>
    </row>
    <row r="119" spans="1:5" ht="38.25" customHeight="1">
      <c r="A119" s="44">
        <v>45104</v>
      </c>
      <c r="B119" s="45" t="s">
        <v>205</v>
      </c>
      <c r="C119" s="46" t="s">
        <v>206</v>
      </c>
      <c r="D119" s="47" t="s">
        <v>207</v>
      </c>
      <c r="E119" s="48">
        <v>552</v>
      </c>
    </row>
    <row r="120" spans="1:5" ht="38.25" customHeight="1">
      <c r="A120" s="44">
        <v>45104</v>
      </c>
      <c r="B120" s="45" t="s">
        <v>208</v>
      </c>
      <c r="C120" s="46" t="s">
        <v>209</v>
      </c>
      <c r="D120" s="47" t="s">
        <v>210</v>
      </c>
      <c r="E120" s="48">
        <v>32</v>
      </c>
    </row>
    <row r="121" spans="1:5" ht="38.25" customHeight="1">
      <c r="A121" s="44">
        <v>45104</v>
      </c>
      <c r="B121" s="45" t="s">
        <v>211</v>
      </c>
      <c r="C121" s="46" t="s">
        <v>212</v>
      </c>
      <c r="D121" s="47" t="s">
        <v>213</v>
      </c>
      <c r="E121" s="48">
        <v>650</v>
      </c>
    </row>
    <row r="122" spans="1:5" ht="38.25" customHeight="1">
      <c r="A122" s="44">
        <v>45104</v>
      </c>
      <c r="B122" s="45" t="s">
        <v>214</v>
      </c>
      <c r="C122" s="46" t="s">
        <v>215</v>
      </c>
      <c r="D122" s="47" t="s">
        <v>216</v>
      </c>
      <c r="E122" s="48">
        <v>200</v>
      </c>
    </row>
    <row r="123" spans="1:5" ht="38.25" customHeight="1">
      <c r="A123" s="44">
        <v>45105</v>
      </c>
      <c r="B123" s="45" t="s">
        <v>217</v>
      </c>
      <c r="C123" s="46" t="s">
        <v>39</v>
      </c>
      <c r="D123" s="47" t="s">
        <v>218</v>
      </c>
      <c r="E123" s="49">
        <v>300</v>
      </c>
    </row>
    <row r="124" spans="1:5" ht="38.25" customHeight="1">
      <c r="A124" s="44">
        <v>45105</v>
      </c>
      <c r="B124" s="45" t="s">
        <v>219</v>
      </c>
      <c r="C124" s="46" t="s">
        <v>220</v>
      </c>
      <c r="D124" s="47" t="s">
        <v>221</v>
      </c>
      <c r="E124" s="48">
        <v>600</v>
      </c>
    </row>
    <row r="125" spans="1:5" ht="38.25" customHeight="1">
      <c r="A125" s="44">
        <v>45105</v>
      </c>
      <c r="B125" s="45" t="s">
        <v>222</v>
      </c>
      <c r="C125" s="46" t="s">
        <v>223</v>
      </c>
      <c r="D125" s="47" t="s">
        <v>224</v>
      </c>
      <c r="E125" s="48">
        <v>84</v>
      </c>
    </row>
    <row r="126" spans="1:5" ht="38.25" customHeight="1">
      <c r="A126" s="44">
        <v>45105</v>
      </c>
      <c r="B126" s="45" t="s">
        <v>225</v>
      </c>
      <c r="C126" s="46" t="s">
        <v>226</v>
      </c>
      <c r="D126" s="47" t="s">
        <v>227</v>
      </c>
      <c r="E126" s="48">
        <v>190</v>
      </c>
    </row>
    <row r="127" spans="1:5" ht="38.25" customHeight="1">
      <c r="A127" s="44">
        <v>45105</v>
      </c>
      <c r="B127" s="45" t="s">
        <v>228</v>
      </c>
      <c r="C127" s="46" t="s">
        <v>229</v>
      </c>
      <c r="D127" s="47" t="s">
        <v>230</v>
      </c>
      <c r="E127" s="48">
        <v>294</v>
      </c>
    </row>
    <row r="128" spans="1:5" ht="38.25" customHeight="1">
      <c r="A128" s="44">
        <v>45105</v>
      </c>
      <c r="B128" s="45" t="s">
        <v>231</v>
      </c>
      <c r="C128" s="46" t="s">
        <v>232</v>
      </c>
      <c r="D128" s="47" t="s">
        <v>233</v>
      </c>
      <c r="E128" s="48">
        <v>324</v>
      </c>
    </row>
    <row r="129" spans="1:5" ht="38.25" customHeight="1">
      <c r="A129" s="44">
        <v>45105</v>
      </c>
      <c r="B129" s="45" t="s">
        <v>234</v>
      </c>
      <c r="C129" s="46" t="s">
        <v>235</v>
      </c>
      <c r="D129" s="47" t="s">
        <v>236</v>
      </c>
      <c r="E129" s="48">
        <v>45</v>
      </c>
    </row>
    <row r="130" spans="1:5" ht="38.25" customHeight="1">
      <c r="A130" s="44">
        <v>45105</v>
      </c>
      <c r="B130" s="45" t="s">
        <v>234</v>
      </c>
      <c r="C130" s="46" t="s">
        <v>235</v>
      </c>
      <c r="D130" s="47" t="s">
        <v>237</v>
      </c>
      <c r="E130" s="48">
        <v>200</v>
      </c>
    </row>
    <row r="131" spans="1:5" ht="38.25" customHeight="1">
      <c r="A131" s="44">
        <v>45106</v>
      </c>
      <c r="B131" s="45" t="s">
        <v>238</v>
      </c>
      <c r="C131" s="46" t="s">
        <v>239</v>
      </c>
      <c r="D131" s="47" t="s">
        <v>240</v>
      </c>
      <c r="E131" s="48">
        <v>48.77</v>
      </c>
    </row>
    <row r="132" spans="1:5" ht="38.25" customHeight="1">
      <c r="A132" s="44">
        <v>45106</v>
      </c>
      <c r="B132" s="45" t="s">
        <v>241</v>
      </c>
      <c r="C132" s="46" t="s">
        <v>242</v>
      </c>
      <c r="D132" s="47" t="s">
        <v>243</v>
      </c>
      <c r="E132" s="48">
        <v>400</v>
      </c>
    </row>
    <row r="133" spans="1:5" ht="38.25" customHeight="1">
      <c r="A133" s="44">
        <v>45106</v>
      </c>
      <c r="B133" s="45" t="s">
        <v>244</v>
      </c>
      <c r="C133" s="46" t="s">
        <v>245</v>
      </c>
      <c r="D133" s="47" t="s">
        <v>246</v>
      </c>
      <c r="E133" s="48">
        <v>903.35</v>
      </c>
    </row>
    <row r="134" spans="1:5" ht="38.25" customHeight="1">
      <c r="A134" s="44">
        <v>45106</v>
      </c>
      <c r="B134" s="45" t="s">
        <v>247</v>
      </c>
      <c r="C134" s="46" t="s">
        <v>36</v>
      </c>
      <c r="D134" s="47" t="s">
        <v>248</v>
      </c>
      <c r="E134" s="48">
        <v>96.62</v>
      </c>
    </row>
    <row r="135" spans="1:5" ht="38.25" customHeight="1">
      <c r="A135" s="44">
        <v>45106</v>
      </c>
      <c r="B135" s="45" t="s">
        <v>247</v>
      </c>
      <c r="C135" s="46" t="s">
        <v>36</v>
      </c>
      <c r="D135" s="47" t="s">
        <v>249</v>
      </c>
      <c r="E135" s="48">
        <v>96.62</v>
      </c>
    </row>
    <row r="136" spans="1:5" ht="38.25" customHeight="1">
      <c r="A136" s="44">
        <v>45106</v>
      </c>
      <c r="B136" s="45" t="s">
        <v>250</v>
      </c>
      <c r="C136" s="46" t="s">
        <v>251</v>
      </c>
      <c r="D136" s="47" t="s">
        <v>252</v>
      </c>
      <c r="E136" s="48">
        <v>870</v>
      </c>
    </row>
    <row r="137" spans="1:5" ht="38.25" customHeight="1">
      <c r="A137" s="44">
        <v>45106</v>
      </c>
      <c r="B137" s="45" t="s">
        <v>41</v>
      </c>
      <c r="C137" s="46" t="s">
        <v>42</v>
      </c>
      <c r="D137" s="47" t="s">
        <v>253</v>
      </c>
      <c r="E137" s="48">
        <v>150</v>
      </c>
    </row>
    <row r="138" spans="1:5" ht="38.25" customHeight="1">
      <c r="A138" s="44">
        <v>45106</v>
      </c>
      <c r="B138" s="45" t="s">
        <v>41</v>
      </c>
      <c r="C138" s="46" t="s">
        <v>42</v>
      </c>
      <c r="D138" s="47" t="s">
        <v>254</v>
      </c>
      <c r="E138" s="48">
        <v>350</v>
      </c>
    </row>
    <row r="139" spans="1:5" ht="38.25" customHeight="1">
      <c r="A139" s="44">
        <v>45107</v>
      </c>
      <c r="B139" s="45" t="s">
        <v>255</v>
      </c>
      <c r="C139" s="46" t="s">
        <v>256</v>
      </c>
      <c r="D139" s="47" t="s">
        <v>257</v>
      </c>
      <c r="E139" s="48">
        <v>117</v>
      </c>
    </row>
    <row r="140" spans="1:5" ht="38.25" customHeight="1">
      <c r="A140" s="44">
        <v>45107</v>
      </c>
      <c r="B140" s="45" t="s">
        <v>258</v>
      </c>
      <c r="C140" s="46" t="s">
        <v>259</v>
      </c>
      <c r="D140" s="47" t="s">
        <v>260</v>
      </c>
      <c r="E140" s="48">
        <v>442.58</v>
      </c>
    </row>
    <row r="141" spans="1:5" ht="38.25" customHeight="1">
      <c r="A141" s="44">
        <v>45107</v>
      </c>
      <c r="B141" s="45" t="s">
        <v>261</v>
      </c>
      <c r="C141" s="46" t="s">
        <v>262</v>
      </c>
      <c r="D141" s="47" t="s">
        <v>263</v>
      </c>
      <c r="E141" s="48">
        <v>275</v>
      </c>
    </row>
    <row r="142" spans="1:5" ht="38.25" customHeight="1">
      <c r="A142" s="44">
        <v>45107</v>
      </c>
      <c r="B142" s="45" t="s">
        <v>264</v>
      </c>
      <c r="C142" s="46" t="s">
        <v>265</v>
      </c>
      <c r="D142" s="47" t="s">
        <v>266</v>
      </c>
      <c r="E142" s="49">
        <v>13</v>
      </c>
    </row>
    <row r="143" spans="1:5" ht="38.25" customHeight="1">
      <c r="A143" s="44">
        <v>45107</v>
      </c>
      <c r="B143" s="45" t="s">
        <v>264</v>
      </c>
      <c r="C143" s="46" t="s">
        <v>265</v>
      </c>
      <c r="D143" s="47" t="s">
        <v>267</v>
      </c>
      <c r="E143" s="48">
        <v>13.2</v>
      </c>
    </row>
    <row r="144" spans="1:5" ht="38.25" customHeight="1">
      <c r="A144" s="51">
        <v>45107</v>
      </c>
      <c r="B144" s="52" t="s">
        <v>189</v>
      </c>
      <c r="C144" s="53" t="s">
        <v>190</v>
      </c>
      <c r="D144" s="54" t="s">
        <v>268</v>
      </c>
      <c r="E144" s="55">
        <v>60</v>
      </c>
    </row>
    <row r="145" spans="1:5" ht="38.25" customHeight="1">
      <c r="A145" s="51">
        <v>45107</v>
      </c>
      <c r="B145" s="52" t="s">
        <v>189</v>
      </c>
      <c r="C145" s="46" t="s">
        <v>190</v>
      </c>
      <c r="D145" s="47" t="s">
        <v>269</v>
      </c>
      <c r="E145" s="48">
        <v>170</v>
      </c>
    </row>
    <row r="146" spans="1:5" ht="38.25" customHeight="1">
      <c r="A146" s="44">
        <v>45107</v>
      </c>
      <c r="B146" s="45" t="s">
        <v>270</v>
      </c>
      <c r="C146" s="46" t="s">
        <v>271</v>
      </c>
      <c r="D146" s="47" t="s">
        <v>272</v>
      </c>
      <c r="E146" s="48">
        <v>800</v>
      </c>
    </row>
    <row r="147" spans="1:5" ht="38.25" customHeight="1">
      <c r="A147" s="44">
        <v>45107</v>
      </c>
      <c r="B147" s="45" t="s">
        <v>273</v>
      </c>
      <c r="C147" s="46" t="s">
        <v>274</v>
      </c>
      <c r="D147" s="47" t="s">
        <v>275</v>
      </c>
      <c r="E147" s="48">
        <v>130</v>
      </c>
    </row>
    <row r="148" spans="1:5" ht="38.25" customHeight="1">
      <c r="A148" s="44">
        <v>45107</v>
      </c>
      <c r="B148" s="45" t="s">
        <v>276</v>
      </c>
      <c r="C148" s="46" t="s">
        <v>44</v>
      </c>
      <c r="D148" s="47" t="s">
        <v>277</v>
      </c>
      <c r="E148" s="48">
        <v>100</v>
      </c>
    </row>
    <row r="149" spans="1:5" ht="38.25" customHeight="1">
      <c r="A149" s="44">
        <v>45107</v>
      </c>
      <c r="B149" s="45" t="s">
        <v>247</v>
      </c>
      <c r="C149" s="46" t="s">
        <v>36</v>
      </c>
      <c r="D149" s="47" t="s">
        <v>278</v>
      </c>
      <c r="E149" s="49">
        <v>96.62</v>
      </c>
    </row>
    <row r="150" spans="1:5" ht="38.25" customHeight="1">
      <c r="A150" s="44">
        <v>45107</v>
      </c>
      <c r="B150" s="45" t="s">
        <v>247</v>
      </c>
      <c r="C150" s="46" t="s">
        <v>36</v>
      </c>
      <c r="D150" s="47" t="s">
        <v>279</v>
      </c>
      <c r="E150" s="49">
        <v>96.62</v>
      </c>
    </row>
    <row r="151" spans="1:5" ht="38.25" customHeight="1">
      <c r="A151" s="44">
        <v>45107</v>
      </c>
      <c r="B151" s="45" t="s">
        <v>247</v>
      </c>
      <c r="C151" s="46" t="s">
        <v>36</v>
      </c>
      <c r="D151" s="47" t="s">
        <v>280</v>
      </c>
      <c r="E151" s="49">
        <v>96.62</v>
      </c>
    </row>
    <row r="152" spans="1:5" ht="38.25" customHeight="1">
      <c r="A152" s="44">
        <v>45107</v>
      </c>
      <c r="B152" s="45" t="s">
        <v>281</v>
      </c>
      <c r="C152" s="46" t="s">
        <v>282</v>
      </c>
      <c r="D152" s="47" t="s">
        <v>283</v>
      </c>
      <c r="E152" s="48">
        <v>115.18</v>
      </c>
    </row>
    <row r="153" spans="1:5" ht="38.25" customHeight="1">
      <c r="A153" s="44">
        <v>45107</v>
      </c>
      <c r="B153" s="45" t="s">
        <v>284</v>
      </c>
      <c r="C153" s="46" t="s">
        <v>285</v>
      </c>
      <c r="D153" s="47" t="s">
        <v>286</v>
      </c>
      <c r="E153" s="48">
        <v>550</v>
      </c>
    </row>
    <row r="154" spans="1:5" ht="38.25" customHeight="1">
      <c r="A154" s="44">
        <v>45107</v>
      </c>
      <c r="B154" s="45" t="s">
        <v>287</v>
      </c>
      <c r="C154" s="46" t="s">
        <v>288</v>
      </c>
      <c r="D154" s="47" t="s">
        <v>289</v>
      </c>
      <c r="E154" s="49">
        <v>800</v>
      </c>
    </row>
    <row r="155" spans="1:5" ht="38.25" customHeight="1">
      <c r="A155" s="44">
        <v>45108</v>
      </c>
      <c r="B155" s="45" t="s">
        <v>290</v>
      </c>
      <c r="C155" s="46" t="s">
        <v>58</v>
      </c>
      <c r="D155" s="47" t="s">
        <v>291</v>
      </c>
      <c r="E155" s="48">
        <v>59</v>
      </c>
    </row>
    <row r="156" spans="1:5" ht="38.25" customHeight="1">
      <c r="A156" s="44">
        <v>45108</v>
      </c>
      <c r="B156" s="45" t="s">
        <v>290</v>
      </c>
      <c r="C156" s="46" t="s">
        <v>58</v>
      </c>
      <c r="D156" s="47" t="s">
        <v>292</v>
      </c>
      <c r="E156" s="48">
        <v>59</v>
      </c>
    </row>
    <row r="157" spans="1:5" ht="38.25" customHeight="1">
      <c r="A157" s="44">
        <v>45108</v>
      </c>
      <c r="B157" s="45" t="s">
        <v>293</v>
      </c>
      <c r="C157" s="46" t="s">
        <v>294</v>
      </c>
      <c r="D157" s="47" t="s">
        <v>295</v>
      </c>
      <c r="E157" s="48">
        <v>173.38</v>
      </c>
    </row>
    <row r="158" spans="1:5" ht="38.25" customHeight="1">
      <c r="A158" s="44">
        <v>45110</v>
      </c>
      <c r="B158" s="45" t="s">
        <v>54</v>
      </c>
      <c r="C158" s="46" t="s">
        <v>55</v>
      </c>
      <c r="D158" s="47" t="s">
        <v>296</v>
      </c>
      <c r="E158" s="48">
        <v>62.3</v>
      </c>
    </row>
    <row r="159" spans="1:5" ht="38.25" customHeight="1">
      <c r="A159" s="44">
        <v>45110</v>
      </c>
      <c r="B159" s="45" t="s">
        <v>54</v>
      </c>
      <c r="C159" s="46" t="s">
        <v>55</v>
      </c>
      <c r="D159" s="47" t="s">
        <v>297</v>
      </c>
      <c r="E159" s="48">
        <v>7.7</v>
      </c>
    </row>
    <row r="160" spans="1:5" ht="38.25" customHeight="1">
      <c r="A160" s="44">
        <v>45110</v>
      </c>
      <c r="B160" s="45" t="s">
        <v>298</v>
      </c>
      <c r="C160" s="46" t="s">
        <v>299</v>
      </c>
      <c r="D160" s="47" t="s">
        <v>300</v>
      </c>
      <c r="E160" s="48">
        <v>62.3</v>
      </c>
    </row>
    <row r="161" spans="1:5" ht="38.25" customHeight="1">
      <c r="A161" s="44">
        <v>45110</v>
      </c>
      <c r="B161" s="45" t="s">
        <v>298</v>
      </c>
      <c r="C161" s="46" t="s">
        <v>299</v>
      </c>
      <c r="D161" s="47" t="s">
        <v>301</v>
      </c>
      <c r="E161" s="48">
        <v>7.7</v>
      </c>
    </row>
    <row r="162" spans="1:5" ht="38.25" customHeight="1">
      <c r="A162" s="44">
        <v>45110</v>
      </c>
      <c r="B162" s="45" t="s">
        <v>302</v>
      </c>
      <c r="C162" s="46" t="s">
        <v>303</v>
      </c>
      <c r="D162" s="47" t="s">
        <v>304</v>
      </c>
      <c r="E162" s="49">
        <v>122.3</v>
      </c>
    </row>
    <row r="163" spans="1:5" ht="38.25" customHeight="1">
      <c r="A163" s="44">
        <v>45110</v>
      </c>
      <c r="B163" s="45" t="s">
        <v>305</v>
      </c>
      <c r="C163" s="46" t="s">
        <v>306</v>
      </c>
      <c r="D163" s="47" t="s">
        <v>307</v>
      </c>
      <c r="E163" s="49">
        <v>287.14999999999998</v>
      </c>
    </row>
    <row r="164" spans="1:5" ht="38.25" customHeight="1">
      <c r="A164" s="44">
        <v>45110</v>
      </c>
      <c r="B164" s="47" t="s">
        <v>308</v>
      </c>
      <c r="C164" s="46" t="s">
        <v>309</v>
      </c>
      <c r="D164" s="47" t="s">
        <v>310</v>
      </c>
      <c r="E164" s="48">
        <v>24</v>
      </c>
    </row>
    <row r="165" spans="1:5" ht="38.25" customHeight="1">
      <c r="A165" s="44">
        <v>45110</v>
      </c>
      <c r="B165" s="45" t="s">
        <v>311</v>
      </c>
      <c r="C165" s="46" t="s">
        <v>312</v>
      </c>
      <c r="D165" s="47" t="s">
        <v>313</v>
      </c>
      <c r="E165" s="48">
        <v>240</v>
      </c>
    </row>
    <row r="166" spans="1:5" ht="38.25" customHeight="1">
      <c r="A166" s="44">
        <v>45110</v>
      </c>
      <c r="B166" s="45" t="s">
        <v>311</v>
      </c>
      <c r="C166" s="46" t="s">
        <v>312</v>
      </c>
      <c r="D166" s="47" t="s">
        <v>314</v>
      </c>
      <c r="E166" s="48">
        <v>110</v>
      </c>
    </row>
    <row r="167" spans="1:5" ht="38.25" customHeight="1">
      <c r="A167" s="44">
        <v>45110</v>
      </c>
      <c r="B167" s="45" t="s">
        <v>59</v>
      </c>
      <c r="C167" s="46" t="s">
        <v>315</v>
      </c>
      <c r="D167" s="47" t="s">
        <v>316</v>
      </c>
      <c r="E167" s="49">
        <v>260</v>
      </c>
    </row>
    <row r="168" spans="1:5" ht="38.25" customHeight="1">
      <c r="A168" s="44">
        <v>45110</v>
      </c>
      <c r="B168" s="45" t="s">
        <v>311</v>
      </c>
      <c r="C168" s="46" t="s">
        <v>312</v>
      </c>
      <c r="D168" s="47" t="s">
        <v>317</v>
      </c>
      <c r="E168" s="49">
        <v>220</v>
      </c>
    </row>
    <row r="169" spans="1:5" ht="38.25" customHeight="1">
      <c r="A169" s="51">
        <v>45110</v>
      </c>
      <c r="B169" s="52" t="s">
        <v>318</v>
      </c>
      <c r="C169" s="53" t="s">
        <v>319</v>
      </c>
      <c r="D169" s="54" t="s">
        <v>320</v>
      </c>
      <c r="E169" s="55">
        <v>489.5</v>
      </c>
    </row>
    <row r="170" spans="1:5" ht="38.25" customHeight="1">
      <c r="A170" s="51">
        <v>45110</v>
      </c>
      <c r="B170" s="52" t="s">
        <v>318</v>
      </c>
      <c r="C170" s="53" t="s">
        <v>319</v>
      </c>
      <c r="D170" s="47" t="s">
        <v>321</v>
      </c>
      <c r="E170" s="48">
        <v>60.5</v>
      </c>
    </row>
    <row r="171" spans="1:5" ht="38.25" customHeight="1">
      <c r="A171" s="44">
        <v>45110</v>
      </c>
      <c r="B171" s="45" t="s">
        <v>322</v>
      </c>
      <c r="C171" s="46" t="s">
        <v>323</v>
      </c>
      <c r="D171" s="47" t="s">
        <v>324</v>
      </c>
      <c r="E171" s="48">
        <v>430.01</v>
      </c>
    </row>
    <row r="172" spans="1:5" ht="38.25" customHeight="1">
      <c r="A172" s="44">
        <v>45110</v>
      </c>
      <c r="B172" s="45" t="s">
        <v>322</v>
      </c>
      <c r="C172" s="46" t="s">
        <v>323</v>
      </c>
      <c r="D172" s="47" t="s">
        <v>325</v>
      </c>
      <c r="E172" s="48">
        <v>53.14</v>
      </c>
    </row>
    <row r="173" spans="1:5" ht="38.25" customHeight="1">
      <c r="A173" s="44">
        <v>45110</v>
      </c>
      <c r="B173" s="45" t="s">
        <v>326</v>
      </c>
      <c r="C173" s="46" t="s">
        <v>327</v>
      </c>
      <c r="D173" s="47" t="s">
        <v>328</v>
      </c>
      <c r="E173" s="48">
        <v>1200</v>
      </c>
    </row>
    <row r="174" spans="1:5" ht="38.25" customHeight="1">
      <c r="A174" s="44">
        <v>45110</v>
      </c>
      <c r="B174" s="45" t="s">
        <v>326</v>
      </c>
      <c r="C174" s="46" t="s">
        <v>327</v>
      </c>
      <c r="D174" s="47" t="s">
        <v>329</v>
      </c>
      <c r="E174" s="48">
        <v>148.31</v>
      </c>
    </row>
    <row r="175" spans="1:5" ht="38.25" customHeight="1">
      <c r="A175" s="44">
        <v>45110</v>
      </c>
      <c r="B175" s="45" t="s">
        <v>247</v>
      </c>
      <c r="C175" s="46" t="s">
        <v>36</v>
      </c>
      <c r="D175" s="47" t="s">
        <v>330</v>
      </c>
      <c r="E175" s="49">
        <v>96.62</v>
      </c>
    </row>
    <row r="176" spans="1:5" ht="38.25" customHeight="1">
      <c r="A176" s="44">
        <v>45110</v>
      </c>
      <c r="B176" s="45" t="s">
        <v>331</v>
      </c>
      <c r="C176" s="46" t="s">
        <v>332</v>
      </c>
      <c r="D176" s="47" t="s">
        <v>333</v>
      </c>
      <c r="E176" s="48">
        <v>350</v>
      </c>
    </row>
    <row r="177" spans="1:5" ht="38.25" customHeight="1">
      <c r="A177" s="44">
        <v>45110</v>
      </c>
      <c r="B177" s="45" t="s">
        <v>334</v>
      </c>
      <c r="C177" s="46" t="s">
        <v>335</v>
      </c>
      <c r="D177" s="47" t="s">
        <v>336</v>
      </c>
      <c r="E177" s="48">
        <v>489.5</v>
      </c>
    </row>
    <row r="178" spans="1:5" ht="38.25" customHeight="1">
      <c r="A178" s="44">
        <v>45110</v>
      </c>
      <c r="B178" s="45" t="s">
        <v>334</v>
      </c>
      <c r="C178" s="46" t="s">
        <v>335</v>
      </c>
      <c r="D178" s="47" t="s">
        <v>337</v>
      </c>
      <c r="E178" s="48">
        <v>60.5</v>
      </c>
    </row>
    <row r="179" spans="1:5" ht="38.25" customHeight="1">
      <c r="A179" s="44">
        <v>45111</v>
      </c>
      <c r="B179" s="45" t="s">
        <v>338</v>
      </c>
      <c r="C179" s="46" t="s">
        <v>339</v>
      </c>
      <c r="D179" s="47" t="s">
        <v>340</v>
      </c>
      <c r="E179" s="48">
        <v>586.26</v>
      </c>
    </row>
    <row r="180" spans="1:5" ht="38.25" customHeight="1">
      <c r="A180" s="44">
        <v>45111</v>
      </c>
      <c r="B180" s="45" t="s">
        <v>338</v>
      </c>
      <c r="C180" s="46" t="s">
        <v>339</v>
      </c>
      <c r="D180" s="47" t="s">
        <v>341</v>
      </c>
      <c r="E180" s="48">
        <v>1689.15</v>
      </c>
    </row>
    <row r="181" spans="1:5" ht="38.25" customHeight="1">
      <c r="A181" s="44">
        <v>45111</v>
      </c>
      <c r="B181" s="45" t="s">
        <v>342</v>
      </c>
      <c r="C181" s="46" t="s">
        <v>43</v>
      </c>
      <c r="D181" s="47" t="s">
        <v>343</v>
      </c>
      <c r="E181" s="48">
        <v>18</v>
      </c>
    </row>
    <row r="182" spans="1:5" ht="38.25" customHeight="1">
      <c r="A182" s="44">
        <v>45111</v>
      </c>
      <c r="B182" s="45" t="s">
        <v>344</v>
      </c>
      <c r="C182" s="46" t="s">
        <v>345</v>
      </c>
      <c r="D182" s="47" t="s">
        <v>346</v>
      </c>
      <c r="E182" s="49">
        <v>520</v>
      </c>
    </row>
    <row r="183" spans="1:5" ht="38.25" customHeight="1">
      <c r="A183" s="51">
        <v>45111</v>
      </c>
      <c r="B183" s="52" t="s">
        <v>347</v>
      </c>
      <c r="C183" s="53" t="s">
        <v>348</v>
      </c>
      <c r="D183" s="54" t="s">
        <v>349</v>
      </c>
      <c r="E183" s="56">
        <v>900.68</v>
      </c>
    </row>
    <row r="184" spans="1:5" ht="38.25" customHeight="1">
      <c r="A184" s="51">
        <v>45111</v>
      </c>
      <c r="B184" s="52" t="s">
        <v>347</v>
      </c>
      <c r="C184" s="53" t="s">
        <v>348</v>
      </c>
      <c r="D184" s="54" t="s">
        <v>350</v>
      </c>
      <c r="E184" s="55">
        <v>111.32</v>
      </c>
    </row>
    <row r="185" spans="1:5" ht="38.25" customHeight="1">
      <c r="A185" s="51">
        <v>45111</v>
      </c>
      <c r="B185" s="52" t="s">
        <v>351</v>
      </c>
      <c r="C185" s="53" t="s">
        <v>352</v>
      </c>
      <c r="D185" s="54" t="s">
        <v>353</v>
      </c>
      <c r="E185" s="55">
        <v>178</v>
      </c>
    </row>
    <row r="186" spans="1:5" ht="38.25" customHeight="1">
      <c r="A186" s="51">
        <v>45111</v>
      </c>
      <c r="B186" s="52" t="s">
        <v>351</v>
      </c>
      <c r="C186" s="53" t="s">
        <v>352</v>
      </c>
      <c r="D186" s="54" t="s">
        <v>354</v>
      </c>
      <c r="E186" s="56">
        <v>22</v>
      </c>
    </row>
    <row r="187" spans="1:5" ht="38.25" customHeight="1">
      <c r="A187" s="44">
        <v>45111</v>
      </c>
      <c r="B187" s="45" t="s">
        <v>355</v>
      </c>
      <c r="C187" s="46" t="s">
        <v>356</v>
      </c>
      <c r="D187" s="47" t="s">
        <v>357</v>
      </c>
      <c r="E187" s="49">
        <v>19.989999999999998</v>
      </c>
    </row>
    <row r="188" spans="1:5" ht="38.25" customHeight="1">
      <c r="A188" s="44">
        <v>45111</v>
      </c>
      <c r="B188" s="45" t="s">
        <v>358</v>
      </c>
      <c r="C188" s="46" t="s">
        <v>359</v>
      </c>
      <c r="D188" s="47" t="s">
        <v>360</v>
      </c>
      <c r="E188" s="48">
        <v>120</v>
      </c>
    </row>
    <row r="189" spans="1:5" ht="38.25" customHeight="1">
      <c r="A189" s="44">
        <v>45112</v>
      </c>
      <c r="B189" s="45" t="s">
        <v>361</v>
      </c>
      <c r="C189" s="46" t="s">
        <v>18</v>
      </c>
      <c r="D189" s="47" t="s">
        <v>362</v>
      </c>
      <c r="E189" s="48">
        <v>58.3</v>
      </c>
    </row>
    <row r="190" spans="1:5" ht="38.25" customHeight="1">
      <c r="A190" s="44">
        <v>45112</v>
      </c>
      <c r="B190" s="45" t="s">
        <v>363</v>
      </c>
      <c r="C190" s="46" t="s">
        <v>364</v>
      </c>
      <c r="D190" s="47" t="s">
        <v>365</v>
      </c>
      <c r="E190" s="49">
        <v>100</v>
      </c>
    </row>
    <row r="191" spans="1:5" ht="38.25" customHeight="1">
      <c r="A191" s="44">
        <v>45112</v>
      </c>
      <c r="B191" s="45" t="s">
        <v>247</v>
      </c>
      <c r="C191" s="46" t="s">
        <v>36</v>
      </c>
      <c r="D191" s="47" t="s">
        <v>366</v>
      </c>
      <c r="E191" s="49">
        <v>96.62</v>
      </c>
    </row>
    <row r="192" spans="1:5" ht="38.25" customHeight="1">
      <c r="A192" s="44">
        <v>45112</v>
      </c>
      <c r="B192" s="45" t="s">
        <v>247</v>
      </c>
      <c r="C192" s="46" t="s">
        <v>36</v>
      </c>
      <c r="D192" s="47" t="s">
        <v>367</v>
      </c>
      <c r="E192" s="49">
        <v>96.62</v>
      </c>
    </row>
    <row r="193" spans="1:5" ht="38.25" customHeight="1">
      <c r="A193" s="44">
        <v>45112</v>
      </c>
      <c r="B193" s="45" t="s">
        <v>281</v>
      </c>
      <c r="C193" s="46" t="s">
        <v>282</v>
      </c>
      <c r="D193" s="47" t="s">
        <v>368</v>
      </c>
      <c r="E193" s="48">
        <v>115.18</v>
      </c>
    </row>
    <row r="194" spans="1:5" ht="38.25" customHeight="1">
      <c r="A194" s="44">
        <v>45112</v>
      </c>
      <c r="B194" s="45" t="s">
        <v>363</v>
      </c>
      <c r="C194" s="46" t="s">
        <v>364</v>
      </c>
      <c r="D194" s="47" t="s">
        <v>369</v>
      </c>
      <c r="E194" s="48">
        <v>100</v>
      </c>
    </row>
    <row r="195" spans="1:5" ht="38.25" customHeight="1">
      <c r="A195" s="44">
        <v>45112</v>
      </c>
      <c r="B195" s="45" t="s">
        <v>370</v>
      </c>
      <c r="C195" s="46" t="s">
        <v>371</v>
      </c>
      <c r="D195" s="47" t="s">
        <v>372</v>
      </c>
      <c r="E195" s="48">
        <v>58.9</v>
      </c>
    </row>
    <row r="196" spans="1:5" ht="38.25" customHeight="1">
      <c r="A196" s="44">
        <v>45112</v>
      </c>
      <c r="B196" s="45" t="s">
        <v>373</v>
      </c>
      <c r="C196" s="46" t="s">
        <v>374</v>
      </c>
      <c r="D196" s="47" t="s">
        <v>375</v>
      </c>
      <c r="E196" s="48">
        <v>124.6</v>
      </c>
    </row>
    <row r="197" spans="1:5" ht="38.25" customHeight="1">
      <c r="A197" s="44">
        <v>45112</v>
      </c>
      <c r="B197" s="45" t="s">
        <v>373</v>
      </c>
      <c r="C197" s="46" t="s">
        <v>374</v>
      </c>
      <c r="D197" s="47" t="s">
        <v>376</v>
      </c>
      <c r="E197" s="48">
        <v>15.4</v>
      </c>
    </row>
    <row r="198" spans="1:5" ht="38.25" customHeight="1">
      <c r="A198" s="44">
        <v>45112</v>
      </c>
      <c r="B198" s="45" t="s">
        <v>377</v>
      </c>
      <c r="C198" s="46" t="s">
        <v>378</v>
      </c>
      <c r="D198" s="47" t="s">
        <v>379</v>
      </c>
      <c r="E198" s="48">
        <v>820</v>
      </c>
    </row>
    <row r="199" spans="1:5" ht="38.25" customHeight="1">
      <c r="A199" s="44">
        <v>45112</v>
      </c>
      <c r="B199" s="45" t="s">
        <v>380</v>
      </c>
      <c r="C199" s="46" t="s">
        <v>61</v>
      </c>
      <c r="D199" s="47" t="s">
        <v>381</v>
      </c>
      <c r="E199" s="48">
        <v>106.37</v>
      </c>
    </row>
    <row r="200" spans="1:5" ht="38.25" customHeight="1">
      <c r="A200" s="44">
        <v>45113</v>
      </c>
      <c r="B200" s="45" t="s">
        <v>382</v>
      </c>
      <c r="C200" s="46" t="s">
        <v>383</v>
      </c>
      <c r="D200" s="47" t="s">
        <v>384</v>
      </c>
      <c r="E200" s="48">
        <v>25</v>
      </c>
    </row>
    <row r="201" spans="1:5" ht="38.25" customHeight="1">
      <c r="A201" s="44">
        <v>45113</v>
      </c>
      <c r="B201" s="45" t="s">
        <v>385</v>
      </c>
      <c r="C201" s="46" t="s">
        <v>386</v>
      </c>
      <c r="D201" s="47" t="s">
        <v>387</v>
      </c>
      <c r="E201" s="48">
        <v>50</v>
      </c>
    </row>
    <row r="202" spans="1:5" ht="38.25" customHeight="1">
      <c r="A202" s="44">
        <v>45113</v>
      </c>
      <c r="B202" s="45" t="s">
        <v>388</v>
      </c>
      <c r="C202" s="46" t="s">
        <v>389</v>
      </c>
      <c r="D202" s="47" t="s">
        <v>390</v>
      </c>
      <c r="E202" s="48">
        <v>1300</v>
      </c>
    </row>
    <row r="203" spans="1:5" ht="38.25" customHeight="1">
      <c r="A203" s="44">
        <v>45113</v>
      </c>
      <c r="B203" s="45" t="s">
        <v>361</v>
      </c>
      <c r="C203" s="46" t="s">
        <v>18</v>
      </c>
      <c r="D203" s="47" t="s">
        <v>391</v>
      </c>
      <c r="E203" s="49">
        <v>29</v>
      </c>
    </row>
    <row r="204" spans="1:5" ht="38.25" customHeight="1">
      <c r="A204" s="44">
        <v>45113</v>
      </c>
      <c r="B204" s="45" t="s">
        <v>392</v>
      </c>
      <c r="C204" s="46" t="s">
        <v>40</v>
      </c>
      <c r="D204" s="47" t="s">
        <v>393</v>
      </c>
      <c r="E204" s="48">
        <v>494.84</v>
      </c>
    </row>
    <row r="205" spans="1:5" ht="38.25" customHeight="1">
      <c r="A205" s="44">
        <v>45113</v>
      </c>
      <c r="B205" s="45" t="s">
        <v>394</v>
      </c>
      <c r="C205" s="46" t="s">
        <v>395</v>
      </c>
      <c r="D205" s="47" t="s">
        <v>396</v>
      </c>
      <c r="E205" s="48">
        <v>1160</v>
      </c>
    </row>
    <row r="206" spans="1:5" ht="38.25" customHeight="1">
      <c r="A206" s="44">
        <v>45113</v>
      </c>
      <c r="B206" s="45" t="s">
        <v>397</v>
      </c>
      <c r="C206" s="46" t="s">
        <v>398</v>
      </c>
      <c r="D206" s="47" t="s">
        <v>399</v>
      </c>
      <c r="E206" s="49">
        <v>300</v>
      </c>
    </row>
    <row r="207" spans="1:5" ht="38.25" customHeight="1">
      <c r="A207" s="44">
        <v>45113</v>
      </c>
      <c r="B207" s="45" t="s">
        <v>400</v>
      </c>
      <c r="C207" s="46" t="s">
        <v>401</v>
      </c>
      <c r="D207" s="47" t="s">
        <v>402</v>
      </c>
      <c r="E207" s="48">
        <v>100</v>
      </c>
    </row>
    <row r="208" spans="1:5" ht="38.25" customHeight="1">
      <c r="A208" s="44">
        <v>45113</v>
      </c>
      <c r="B208" s="45" t="s">
        <v>400</v>
      </c>
      <c r="C208" s="46" t="s">
        <v>401</v>
      </c>
      <c r="D208" s="47" t="s">
        <v>403</v>
      </c>
      <c r="E208" s="48">
        <v>132.4</v>
      </c>
    </row>
    <row r="209" spans="1:5" ht="38.25" customHeight="1">
      <c r="A209" s="44">
        <v>45114</v>
      </c>
      <c r="B209" s="45" t="s">
        <v>404</v>
      </c>
      <c r="C209" s="46" t="s">
        <v>405</v>
      </c>
      <c r="D209" s="47" t="s">
        <v>406</v>
      </c>
      <c r="E209" s="49">
        <v>2500</v>
      </c>
    </row>
    <row r="210" spans="1:5" ht="38.25" customHeight="1">
      <c r="A210" s="44">
        <v>45114</v>
      </c>
      <c r="B210" s="45" t="s">
        <v>407</v>
      </c>
      <c r="C210" s="46" t="s">
        <v>408</v>
      </c>
      <c r="D210" s="47" t="s">
        <v>409</v>
      </c>
      <c r="E210" s="48">
        <v>30</v>
      </c>
    </row>
    <row r="211" spans="1:5" ht="38.25" customHeight="1">
      <c r="A211" s="44">
        <v>45114</v>
      </c>
      <c r="B211" s="45" t="s">
        <v>410</v>
      </c>
      <c r="C211" s="46" t="s">
        <v>411</v>
      </c>
      <c r="D211" s="47" t="s">
        <v>412</v>
      </c>
      <c r="E211" s="48">
        <v>59.9</v>
      </c>
    </row>
    <row r="212" spans="1:5" ht="38.25" customHeight="1">
      <c r="A212" s="44">
        <v>45114</v>
      </c>
      <c r="B212" s="45" t="s">
        <v>37</v>
      </c>
      <c r="C212" s="46" t="s">
        <v>38</v>
      </c>
      <c r="D212" s="47" t="s">
        <v>413</v>
      </c>
      <c r="E212" s="48">
        <v>40</v>
      </c>
    </row>
    <row r="213" spans="1:5" ht="38.25" customHeight="1">
      <c r="A213" s="44">
        <v>45114</v>
      </c>
      <c r="B213" s="45" t="s">
        <v>37</v>
      </c>
      <c r="C213" s="46" t="s">
        <v>38</v>
      </c>
      <c r="D213" s="47" t="s">
        <v>414</v>
      </c>
      <c r="E213" s="48">
        <v>4.9400000000000004</v>
      </c>
    </row>
    <row r="214" spans="1:5" ht="38.25" customHeight="1">
      <c r="A214" s="44">
        <v>45114</v>
      </c>
      <c r="B214" s="45" t="s">
        <v>37</v>
      </c>
      <c r="C214" s="46" t="s">
        <v>38</v>
      </c>
      <c r="D214" s="47" t="s">
        <v>415</v>
      </c>
      <c r="E214" s="48">
        <v>120</v>
      </c>
    </row>
    <row r="215" spans="1:5" ht="38.25" customHeight="1">
      <c r="A215" s="44">
        <v>45114</v>
      </c>
      <c r="B215" s="45" t="s">
        <v>37</v>
      </c>
      <c r="C215" s="46" t="s">
        <v>38</v>
      </c>
      <c r="D215" s="47" t="s">
        <v>414</v>
      </c>
      <c r="E215" s="48">
        <v>14.83</v>
      </c>
    </row>
    <row r="216" spans="1:5" ht="38.25" customHeight="1">
      <c r="A216" s="44">
        <v>45114</v>
      </c>
      <c r="B216" s="45" t="s">
        <v>416</v>
      </c>
      <c r="C216" s="46" t="s">
        <v>417</v>
      </c>
      <c r="D216" s="47" t="s">
        <v>418</v>
      </c>
      <c r="E216" s="48">
        <v>267</v>
      </c>
    </row>
    <row r="217" spans="1:5" ht="38.25" customHeight="1">
      <c r="A217" s="44">
        <v>45114</v>
      </c>
      <c r="B217" s="45" t="s">
        <v>416</v>
      </c>
      <c r="C217" s="46" t="s">
        <v>417</v>
      </c>
      <c r="D217" s="47" t="s">
        <v>419</v>
      </c>
      <c r="E217" s="48">
        <v>33</v>
      </c>
    </row>
    <row r="218" spans="1:5" ht="38.25" customHeight="1">
      <c r="A218" s="44">
        <v>45117</v>
      </c>
      <c r="B218" s="45" t="s">
        <v>420</v>
      </c>
      <c r="C218" s="46" t="s">
        <v>421</v>
      </c>
      <c r="D218" s="47" t="s">
        <v>422</v>
      </c>
      <c r="E218" s="48">
        <v>350</v>
      </c>
    </row>
    <row r="219" spans="1:5" ht="38.25" customHeight="1">
      <c r="A219" s="44">
        <v>45117</v>
      </c>
      <c r="B219" s="45" t="s">
        <v>338</v>
      </c>
      <c r="C219" s="46" t="s">
        <v>339</v>
      </c>
      <c r="D219" s="47" t="s">
        <v>423</v>
      </c>
      <c r="E219" s="48">
        <v>509</v>
      </c>
    </row>
    <row r="220" spans="1:5" ht="38.25" customHeight="1">
      <c r="A220" s="44">
        <v>45117</v>
      </c>
      <c r="B220" s="45" t="s">
        <v>424</v>
      </c>
      <c r="C220" s="46" t="s">
        <v>425</v>
      </c>
      <c r="D220" s="47" t="s">
        <v>426</v>
      </c>
      <c r="E220" s="48">
        <v>61.89</v>
      </c>
    </row>
    <row r="221" spans="1:5" ht="38.25" customHeight="1">
      <c r="A221" s="44">
        <v>45117</v>
      </c>
      <c r="B221" s="45" t="s">
        <v>427</v>
      </c>
      <c r="C221" s="46" t="s">
        <v>428</v>
      </c>
      <c r="D221" s="47" t="s">
        <v>429</v>
      </c>
      <c r="E221" s="48">
        <v>147</v>
      </c>
    </row>
    <row r="222" spans="1:5" ht="38.25" customHeight="1">
      <c r="A222" s="44">
        <v>45117</v>
      </c>
      <c r="B222" s="45" t="s">
        <v>338</v>
      </c>
      <c r="C222" s="46" t="s">
        <v>339</v>
      </c>
      <c r="D222" s="47" t="s">
        <v>430</v>
      </c>
      <c r="E222" s="48">
        <v>820</v>
      </c>
    </row>
    <row r="223" spans="1:5" ht="38.25" customHeight="1">
      <c r="A223" s="44">
        <v>45117</v>
      </c>
      <c r="B223" s="45" t="s">
        <v>305</v>
      </c>
      <c r="C223" s="46" t="s">
        <v>306</v>
      </c>
      <c r="D223" s="47" t="s">
        <v>431</v>
      </c>
      <c r="E223" s="48">
        <v>747</v>
      </c>
    </row>
    <row r="224" spans="1:5" ht="38.25" customHeight="1">
      <c r="A224" s="44">
        <v>45117</v>
      </c>
      <c r="B224" s="45" t="s">
        <v>432</v>
      </c>
      <c r="C224" s="46" t="s">
        <v>433</v>
      </c>
      <c r="D224" s="47" t="s">
        <v>434</v>
      </c>
      <c r="E224" s="48">
        <v>349.8</v>
      </c>
    </row>
    <row r="225" spans="1:5" ht="38.25" customHeight="1">
      <c r="A225" s="44">
        <v>45117</v>
      </c>
      <c r="B225" s="45" t="s">
        <v>361</v>
      </c>
      <c r="C225" s="46" t="s">
        <v>18</v>
      </c>
      <c r="D225" s="47" t="s">
        <v>435</v>
      </c>
      <c r="E225" s="48">
        <v>84.5</v>
      </c>
    </row>
    <row r="226" spans="1:5" ht="38.25" customHeight="1">
      <c r="A226" s="44">
        <v>45117</v>
      </c>
      <c r="B226" s="45" t="s">
        <v>436</v>
      </c>
      <c r="C226" s="46" t="s">
        <v>437</v>
      </c>
      <c r="D226" s="47" t="s">
        <v>438</v>
      </c>
      <c r="E226" s="48">
        <v>459.3</v>
      </c>
    </row>
    <row r="227" spans="1:5" ht="38.25" customHeight="1">
      <c r="A227" s="44">
        <v>45117</v>
      </c>
      <c r="B227" s="45" t="s">
        <v>436</v>
      </c>
      <c r="C227" s="46" t="s">
        <v>437</v>
      </c>
      <c r="D227" s="47" t="s">
        <v>439</v>
      </c>
      <c r="E227" s="48">
        <v>153.83000000000001</v>
      </c>
    </row>
    <row r="228" spans="1:5" ht="38.25" customHeight="1">
      <c r="A228" s="44">
        <v>45117</v>
      </c>
      <c r="B228" s="45" t="s">
        <v>342</v>
      </c>
      <c r="C228" s="46" t="s">
        <v>43</v>
      </c>
      <c r="D228" s="47" t="s">
        <v>440</v>
      </c>
      <c r="E228" s="48">
        <v>32.299999999999997</v>
      </c>
    </row>
    <row r="229" spans="1:5" ht="38.25" customHeight="1">
      <c r="A229" s="44">
        <v>45117</v>
      </c>
      <c r="B229" s="45" t="s">
        <v>441</v>
      </c>
      <c r="C229" s="46" t="s">
        <v>442</v>
      </c>
      <c r="D229" s="47" t="s">
        <v>443</v>
      </c>
      <c r="E229" s="48">
        <v>210</v>
      </c>
    </row>
    <row r="230" spans="1:5" ht="38.25" customHeight="1">
      <c r="A230" s="44">
        <v>45117</v>
      </c>
      <c r="B230" s="45" t="s">
        <v>444</v>
      </c>
      <c r="C230" s="46" t="s">
        <v>445</v>
      </c>
      <c r="D230" s="47" t="s">
        <v>446</v>
      </c>
      <c r="E230" s="49">
        <v>29.66</v>
      </c>
    </row>
    <row r="231" spans="1:5" ht="38.25" customHeight="1">
      <c r="A231" s="44">
        <v>45117</v>
      </c>
      <c r="B231" s="45" t="s">
        <v>444</v>
      </c>
      <c r="C231" s="46" t="s">
        <v>445</v>
      </c>
      <c r="D231" s="47" t="s">
        <v>447</v>
      </c>
      <c r="E231" s="48">
        <v>3.66</v>
      </c>
    </row>
    <row r="232" spans="1:5" ht="38.25" customHeight="1">
      <c r="A232" s="51">
        <v>45117</v>
      </c>
      <c r="B232" s="52" t="s">
        <v>448</v>
      </c>
      <c r="C232" s="53" t="s">
        <v>449</v>
      </c>
      <c r="D232" s="54" t="s">
        <v>450</v>
      </c>
      <c r="E232" s="55">
        <v>360</v>
      </c>
    </row>
    <row r="233" spans="1:5" ht="38.25" customHeight="1">
      <c r="A233" s="51">
        <v>45117</v>
      </c>
      <c r="B233" s="52" t="s">
        <v>451</v>
      </c>
      <c r="C233" s="53" t="s">
        <v>452</v>
      </c>
      <c r="D233" s="54" t="s">
        <v>453</v>
      </c>
      <c r="E233" s="55">
        <v>224.6</v>
      </c>
    </row>
    <row r="234" spans="1:5" ht="38.25" customHeight="1">
      <c r="A234" s="44">
        <v>45117</v>
      </c>
      <c r="B234" s="45" t="s">
        <v>52</v>
      </c>
      <c r="C234" s="46" t="s">
        <v>53</v>
      </c>
      <c r="D234" s="47" t="s">
        <v>454</v>
      </c>
      <c r="E234" s="48">
        <v>667.5</v>
      </c>
    </row>
    <row r="235" spans="1:5" ht="38.25" customHeight="1">
      <c r="A235" s="44">
        <v>45117</v>
      </c>
      <c r="B235" s="45" t="s">
        <v>52</v>
      </c>
      <c r="C235" s="46" t="s">
        <v>53</v>
      </c>
      <c r="D235" s="47" t="s">
        <v>455</v>
      </c>
      <c r="E235" s="48">
        <v>82.5</v>
      </c>
    </row>
    <row r="236" spans="1:5" ht="38.25" customHeight="1">
      <c r="A236" s="44">
        <v>45117</v>
      </c>
      <c r="B236" s="45" t="s">
        <v>456</v>
      </c>
      <c r="C236" s="46" t="s">
        <v>457</v>
      </c>
      <c r="D236" s="47" t="s">
        <v>458</v>
      </c>
      <c r="E236" s="49">
        <v>845</v>
      </c>
    </row>
    <row r="237" spans="1:5" ht="38.25" customHeight="1">
      <c r="A237" s="44">
        <v>45117</v>
      </c>
      <c r="B237" s="45" t="s">
        <v>459</v>
      </c>
      <c r="C237" s="46" t="s">
        <v>460</v>
      </c>
      <c r="D237" s="47" t="s">
        <v>461</v>
      </c>
      <c r="E237" s="48">
        <v>650</v>
      </c>
    </row>
    <row r="238" spans="1:5" ht="38.25" customHeight="1">
      <c r="A238" s="44">
        <v>45118</v>
      </c>
      <c r="B238" s="45" t="s">
        <v>462</v>
      </c>
      <c r="C238" s="46" t="s">
        <v>463</v>
      </c>
      <c r="D238" s="47" t="s">
        <v>464</v>
      </c>
      <c r="E238" s="48">
        <v>33.43</v>
      </c>
    </row>
    <row r="239" spans="1:5" ht="38.25" customHeight="1">
      <c r="A239" s="44">
        <v>45118</v>
      </c>
      <c r="B239" s="45" t="s">
        <v>465</v>
      </c>
      <c r="C239" s="46" t="s">
        <v>466</v>
      </c>
      <c r="D239" s="47" t="s">
        <v>467</v>
      </c>
      <c r="E239" s="48">
        <v>437</v>
      </c>
    </row>
    <row r="240" spans="1:5" ht="38.25" customHeight="1">
      <c r="A240" s="44">
        <v>45118</v>
      </c>
      <c r="B240" s="45" t="s">
        <v>392</v>
      </c>
      <c r="C240" s="46" t="s">
        <v>40</v>
      </c>
      <c r="D240" s="47" t="s">
        <v>468</v>
      </c>
      <c r="E240" s="48">
        <v>371.13</v>
      </c>
    </row>
    <row r="241" spans="1:5" ht="38.25" customHeight="1">
      <c r="A241" s="44">
        <v>45118</v>
      </c>
      <c r="B241" s="45" t="s">
        <v>392</v>
      </c>
      <c r="C241" s="46" t="s">
        <v>40</v>
      </c>
      <c r="D241" s="47" t="s">
        <v>469</v>
      </c>
      <c r="E241" s="49">
        <v>371.13</v>
      </c>
    </row>
    <row r="242" spans="1:5" ht="38.25" customHeight="1">
      <c r="A242" s="44">
        <v>45118</v>
      </c>
      <c r="B242" s="45" t="s">
        <v>470</v>
      </c>
      <c r="C242" s="46" t="s">
        <v>471</v>
      </c>
      <c r="D242" s="47" t="s">
        <v>472</v>
      </c>
      <c r="E242" s="48">
        <v>90</v>
      </c>
    </row>
    <row r="243" spans="1:5" ht="38.25" customHeight="1">
      <c r="A243" s="44">
        <v>45118</v>
      </c>
      <c r="B243" s="45" t="s">
        <v>473</v>
      </c>
      <c r="C243" s="46" t="s">
        <v>474</v>
      </c>
      <c r="D243" s="47" t="s">
        <v>475</v>
      </c>
      <c r="E243" s="48">
        <v>660</v>
      </c>
    </row>
    <row r="244" spans="1:5" ht="38.25" customHeight="1">
      <c r="A244" s="44">
        <v>45118</v>
      </c>
      <c r="B244" s="54" t="s">
        <v>476</v>
      </c>
      <c r="C244" s="46" t="s">
        <v>477</v>
      </c>
      <c r="D244" s="54" t="s">
        <v>478</v>
      </c>
      <c r="E244" s="55">
        <v>172.16</v>
      </c>
    </row>
    <row r="245" spans="1:5" ht="38.25" customHeight="1">
      <c r="A245" s="44">
        <v>45118</v>
      </c>
      <c r="B245" s="45" t="s">
        <v>211</v>
      </c>
      <c r="C245" s="46" t="s">
        <v>212</v>
      </c>
      <c r="D245" s="47" t="s">
        <v>479</v>
      </c>
      <c r="E245" s="49">
        <v>150</v>
      </c>
    </row>
    <row r="246" spans="1:5" ht="38.25" customHeight="1">
      <c r="A246" s="44">
        <v>45118</v>
      </c>
      <c r="B246" s="45" t="s">
        <v>480</v>
      </c>
      <c r="C246" s="46" t="s">
        <v>49</v>
      </c>
      <c r="D246" s="47" t="s">
        <v>481</v>
      </c>
      <c r="E246" s="49">
        <v>133.5</v>
      </c>
    </row>
    <row r="247" spans="1:5" ht="38.25" customHeight="1">
      <c r="A247" s="44">
        <v>45118</v>
      </c>
      <c r="B247" s="45" t="s">
        <v>480</v>
      </c>
      <c r="C247" s="46" t="s">
        <v>49</v>
      </c>
      <c r="D247" s="47" t="s">
        <v>482</v>
      </c>
      <c r="E247" s="49">
        <v>16.5</v>
      </c>
    </row>
    <row r="248" spans="1:5" ht="38.25" customHeight="1">
      <c r="A248" s="44">
        <v>45118</v>
      </c>
      <c r="B248" s="45" t="s">
        <v>483</v>
      </c>
      <c r="C248" s="46" t="s">
        <v>484</v>
      </c>
      <c r="D248" s="47" t="s">
        <v>485</v>
      </c>
      <c r="E248" s="49">
        <v>140</v>
      </c>
    </row>
    <row r="249" spans="1:5" ht="38.25" customHeight="1">
      <c r="A249" s="44">
        <v>45118</v>
      </c>
      <c r="B249" s="45" t="s">
        <v>486</v>
      </c>
      <c r="C249" s="46" t="s">
        <v>487</v>
      </c>
      <c r="D249" s="47" t="s">
        <v>488</v>
      </c>
      <c r="E249" s="49">
        <v>2500</v>
      </c>
    </row>
    <row r="250" spans="1:5" ht="38.25" customHeight="1">
      <c r="A250" s="44">
        <v>45119</v>
      </c>
      <c r="B250" s="45" t="s">
        <v>489</v>
      </c>
      <c r="C250" s="46" t="s">
        <v>490</v>
      </c>
      <c r="D250" s="47" t="s">
        <v>491</v>
      </c>
      <c r="E250" s="49">
        <v>50</v>
      </c>
    </row>
    <row r="251" spans="1:5" ht="38.25" customHeight="1">
      <c r="A251" s="44">
        <v>45119</v>
      </c>
      <c r="B251" s="54" t="s">
        <v>492</v>
      </c>
      <c r="C251" s="46" t="s">
        <v>493</v>
      </c>
      <c r="D251" s="54" t="s">
        <v>494</v>
      </c>
      <c r="E251" s="55">
        <v>50.73</v>
      </c>
    </row>
    <row r="252" spans="1:5" ht="38.25" customHeight="1">
      <c r="A252" s="44">
        <v>45119</v>
      </c>
      <c r="B252" s="54" t="s">
        <v>492</v>
      </c>
      <c r="C252" s="46" t="s">
        <v>493</v>
      </c>
      <c r="D252" s="47" t="s">
        <v>495</v>
      </c>
      <c r="E252" s="49">
        <v>6.27</v>
      </c>
    </row>
    <row r="253" spans="1:5" ht="38.25" customHeight="1">
      <c r="A253" s="44">
        <v>45119</v>
      </c>
      <c r="B253" s="45" t="s">
        <v>496</v>
      </c>
      <c r="C253" s="46" t="s">
        <v>497</v>
      </c>
      <c r="D253" s="47" t="s">
        <v>498</v>
      </c>
      <c r="E253" s="48">
        <v>173.64</v>
      </c>
    </row>
    <row r="254" spans="1:5" ht="38.25" customHeight="1">
      <c r="A254" s="44">
        <v>45119</v>
      </c>
      <c r="B254" s="45" t="s">
        <v>499</v>
      </c>
      <c r="C254" s="46" t="s">
        <v>500</v>
      </c>
      <c r="D254" s="47" t="s">
        <v>501</v>
      </c>
      <c r="E254" s="49">
        <v>299.48</v>
      </c>
    </row>
    <row r="255" spans="1:5" ht="38.25" customHeight="1">
      <c r="A255" s="44">
        <v>45119</v>
      </c>
      <c r="B255" s="45" t="s">
        <v>502</v>
      </c>
      <c r="C255" s="57" t="s">
        <v>503</v>
      </c>
      <c r="D255" s="47" t="s">
        <v>504</v>
      </c>
      <c r="E255" s="49">
        <v>200</v>
      </c>
    </row>
    <row r="256" spans="1:5" ht="38.25" customHeight="1">
      <c r="A256" s="44">
        <v>45119</v>
      </c>
      <c r="B256" s="45" t="s">
        <v>56</v>
      </c>
      <c r="C256" s="46" t="s">
        <v>57</v>
      </c>
      <c r="D256" s="47" t="s">
        <v>505</v>
      </c>
      <c r="E256" s="49">
        <v>50</v>
      </c>
    </row>
    <row r="257" spans="1:5" ht="38.25" customHeight="1">
      <c r="A257" s="44">
        <v>45119</v>
      </c>
      <c r="B257" s="45" t="s">
        <v>47</v>
      </c>
      <c r="C257" s="46" t="s">
        <v>48</v>
      </c>
      <c r="D257" s="47" t="s">
        <v>506</v>
      </c>
      <c r="E257" s="48">
        <v>200.25</v>
      </c>
    </row>
    <row r="258" spans="1:5" ht="38.25" customHeight="1">
      <c r="A258" s="44">
        <v>45119</v>
      </c>
      <c r="B258" s="45" t="s">
        <v>47</v>
      </c>
      <c r="C258" s="46" t="s">
        <v>48</v>
      </c>
      <c r="D258" s="47" t="s">
        <v>507</v>
      </c>
      <c r="E258" s="48">
        <v>24.75</v>
      </c>
    </row>
    <row r="259" spans="1:5" ht="38.25" customHeight="1">
      <c r="A259" s="44">
        <v>45119</v>
      </c>
      <c r="B259" s="45" t="s">
        <v>508</v>
      </c>
      <c r="C259" s="46" t="s">
        <v>509</v>
      </c>
      <c r="D259" s="47" t="s">
        <v>510</v>
      </c>
      <c r="E259" s="48">
        <v>225</v>
      </c>
    </row>
    <row r="260" spans="1:5" ht="38.25" customHeight="1">
      <c r="A260" s="44">
        <v>45119</v>
      </c>
      <c r="B260" s="45" t="s">
        <v>511</v>
      </c>
      <c r="C260" s="46" t="s">
        <v>512</v>
      </c>
      <c r="D260" s="47" t="s">
        <v>513</v>
      </c>
      <c r="E260" s="48">
        <v>178</v>
      </c>
    </row>
    <row r="261" spans="1:5" ht="38.25" customHeight="1">
      <c r="A261" s="44">
        <v>45119</v>
      </c>
      <c r="B261" s="45" t="s">
        <v>511</v>
      </c>
      <c r="C261" s="46" t="s">
        <v>512</v>
      </c>
      <c r="D261" s="47" t="s">
        <v>514</v>
      </c>
      <c r="E261" s="48">
        <v>22</v>
      </c>
    </row>
    <row r="262" spans="1:5" ht="38.25" customHeight="1">
      <c r="A262" s="44">
        <v>45119</v>
      </c>
      <c r="B262" s="45" t="s">
        <v>515</v>
      </c>
      <c r="C262" s="46" t="s">
        <v>516</v>
      </c>
      <c r="D262" s="47" t="s">
        <v>517</v>
      </c>
      <c r="E262" s="48">
        <v>330</v>
      </c>
    </row>
    <row r="263" spans="1:5" ht="38.25" customHeight="1">
      <c r="A263" s="44">
        <v>45120</v>
      </c>
      <c r="B263" s="45" t="s">
        <v>255</v>
      </c>
      <c r="C263" s="46" t="s">
        <v>256</v>
      </c>
      <c r="D263" s="47" t="s">
        <v>518</v>
      </c>
      <c r="E263" s="48">
        <v>202.5</v>
      </c>
    </row>
    <row r="264" spans="1:5" ht="38.25" customHeight="1">
      <c r="A264" s="44">
        <v>45120</v>
      </c>
      <c r="B264" s="45" t="s">
        <v>519</v>
      </c>
      <c r="C264" s="46" t="s">
        <v>520</v>
      </c>
      <c r="D264" s="47" t="s">
        <v>521</v>
      </c>
      <c r="E264" s="48">
        <v>515.99</v>
      </c>
    </row>
    <row r="265" spans="1:5" ht="38.25" customHeight="1">
      <c r="A265" s="44">
        <v>45120</v>
      </c>
      <c r="B265" s="45" t="s">
        <v>522</v>
      </c>
      <c r="C265" s="46" t="s">
        <v>523</v>
      </c>
      <c r="D265" s="47" t="s">
        <v>524</v>
      </c>
      <c r="E265" s="48">
        <v>145</v>
      </c>
    </row>
    <row r="266" spans="1:5" ht="38.25" customHeight="1">
      <c r="A266" s="44">
        <v>45120</v>
      </c>
      <c r="B266" s="45" t="s">
        <v>525</v>
      </c>
      <c r="C266" s="46" t="s">
        <v>526</v>
      </c>
      <c r="D266" s="47" t="s">
        <v>527</v>
      </c>
      <c r="E266" s="48">
        <v>280</v>
      </c>
    </row>
    <row r="267" spans="1:5" ht="38.25" customHeight="1">
      <c r="A267" s="44">
        <v>45120</v>
      </c>
      <c r="B267" s="45" t="s">
        <v>528</v>
      </c>
      <c r="C267" s="46" t="s">
        <v>529</v>
      </c>
      <c r="D267" s="47" t="s">
        <v>530</v>
      </c>
      <c r="E267" s="48">
        <v>665</v>
      </c>
    </row>
    <row r="268" spans="1:5" ht="38.25" customHeight="1">
      <c r="A268" s="44">
        <v>45121</v>
      </c>
      <c r="B268" s="45" t="s">
        <v>531</v>
      </c>
      <c r="C268" s="46" t="s">
        <v>532</v>
      </c>
      <c r="D268" s="47" t="s">
        <v>533</v>
      </c>
      <c r="E268" s="48">
        <v>255</v>
      </c>
    </row>
    <row r="269" spans="1:5" ht="38.25" customHeight="1">
      <c r="A269" s="44">
        <v>45121</v>
      </c>
      <c r="B269" s="45" t="s">
        <v>534</v>
      </c>
      <c r="C269" s="46" t="s">
        <v>18</v>
      </c>
      <c r="D269" s="47" t="s">
        <v>535</v>
      </c>
      <c r="E269" s="48">
        <v>29.01</v>
      </c>
    </row>
    <row r="270" spans="1:5" ht="38.25" customHeight="1">
      <c r="A270" s="44">
        <v>45121</v>
      </c>
      <c r="B270" s="45" t="s">
        <v>536</v>
      </c>
      <c r="C270" s="46" t="s">
        <v>537</v>
      </c>
      <c r="D270" s="47" t="s">
        <v>538</v>
      </c>
      <c r="E270" s="48">
        <v>68.22</v>
      </c>
    </row>
    <row r="271" spans="1:5" ht="38.25" customHeight="1">
      <c r="A271" s="44">
        <v>45121</v>
      </c>
      <c r="B271" s="45" t="s">
        <v>539</v>
      </c>
      <c r="C271" s="46" t="s">
        <v>540</v>
      </c>
      <c r="D271" s="47" t="s">
        <v>541</v>
      </c>
      <c r="E271" s="49">
        <v>300</v>
      </c>
    </row>
    <row r="272" spans="1:5" ht="38.25" customHeight="1">
      <c r="A272" s="44">
        <v>45121</v>
      </c>
      <c r="B272" s="45" t="s">
        <v>542</v>
      </c>
      <c r="C272" s="46" t="s">
        <v>543</v>
      </c>
      <c r="D272" s="47" t="s">
        <v>544</v>
      </c>
      <c r="E272" s="48">
        <v>450</v>
      </c>
    </row>
    <row r="273" spans="1:5" ht="38.25" customHeight="1">
      <c r="A273" s="44">
        <v>45121</v>
      </c>
      <c r="B273" s="45" t="s">
        <v>545</v>
      </c>
      <c r="C273" s="46" t="s">
        <v>546</v>
      </c>
      <c r="D273" s="47" t="s">
        <v>547</v>
      </c>
      <c r="E273" s="48">
        <v>412</v>
      </c>
    </row>
    <row r="274" spans="1:5" ht="38.25" customHeight="1">
      <c r="A274" s="44">
        <v>45121</v>
      </c>
      <c r="B274" s="45" t="s">
        <v>489</v>
      </c>
      <c r="C274" s="46" t="s">
        <v>490</v>
      </c>
      <c r="D274" s="47" t="s">
        <v>548</v>
      </c>
      <c r="E274" s="48">
        <v>320</v>
      </c>
    </row>
    <row r="275" spans="1:5" ht="38.25" customHeight="1">
      <c r="A275" s="44">
        <v>45121</v>
      </c>
      <c r="B275" s="45" t="s">
        <v>549</v>
      </c>
      <c r="C275" s="46" t="s">
        <v>550</v>
      </c>
      <c r="D275" s="47" t="s">
        <v>551</v>
      </c>
      <c r="E275" s="48">
        <v>570</v>
      </c>
    </row>
    <row r="276" spans="1:5" ht="38.25" customHeight="1">
      <c r="A276" s="44">
        <v>45121</v>
      </c>
      <c r="B276" s="45" t="s">
        <v>552</v>
      </c>
      <c r="C276" s="46" t="s">
        <v>553</v>
      </c>
      <c r="D276" s="47" t="s">
        <v>554</v>
      </c>
      <c r="E276" s="48">
        <v>250</v>
      </c>
    </row>
    <row r="277" spans="1:5" ht="38.25" customHeight="1">
      <c r="A277" s="44">
        <v>45124</v>
      </c>
      <c r="B277" s="45" t="s">
        <v>394</v>
      </c>
      <c r="C277" s="46" t="s">
        <v>395</v>
      </c>
      <c r="D277" s="47" t="s">
        <v>555</v>
      </c>
      <c r="E277" s="48">
        <v>1660</v>
      </c>
    </row>
    <row r="278" spans="1:5" ht="38.25" customHeight="1">
      <c r="A278" s="44">
        <v>45124</v>
      </c>
      <c r="B278" s="45" t="s">
        <v>45</v>
      </c>
      <c r="C278" s="46" t="s">
        <v>46</v>
      </c>
      <c r="D278" s="47" t="s">
        <v>556</v>
      </c>
      <c r="E278" s="48">
        <v>200</v>
      </c>
    </row>
    <row r="279" spans="1:5" ht="38.25" customHeight="1">
      <c r="A279" s="44">
        <v>45124</v>
      </c>
      <c r="B279" s="45" t="s">
        <v>45</v>
      </c>
      <c r="C279" s="46" t="s">
        <v>46</v>
      </c>
      <c r="D279" s="47" t="s">
        <v>557</v>
      </c>
      <c r="E279" s="48">
        <v>221.25</v>
      </c>
    </row>
    <row r="280" spans="1:5" ht="38.25" customHeight="1">
      <c r="A280" s="59" t="s">
        <v>558</v>
      </c>
      <c r="B280" s="60"/>
      <c r="C280" s="61"/>
      <c r="D280" s="25" t="s">
        <v>62</v>
      </c>
      <c r="E280" s="58">
        <f>SUM(E110:E279)</f>
        <v>49885.870000000017</v>
      </c>
    </row>
    <row r="281" spans="1:5" ht="38.25" customHeight="1">
      <c r="A281" s="59" t="s">
        <v>11</v>
      </c>
      <c r="B281" s="60"/>
      <c r="C281" s="60"/>
      <c r="D281" s="60"/>
      <c r="E281" s="61"/>
    </row>
    <row r="282" spans="1:5" ht="38.25" customHeight="1">
      <c r="A282" s="70" t="s">
        <v>21</v>
      </c>
      <c r="B282" s="70"/>
      <c r="C282" s="70"/>
      <c r="D282" s="70"/>
      <c r="E282" s="70"/>
    </row>
    <row r="283" spans="1:5" ht="38.25" customHeight="1">
      <c r="A283" s="68" t="s">
        <v>22</v>
      </c>
      <c r="B283" s="68"/>
      <c r="C283" s="68"/>
      <c r="D283" s="68"/>
      <c r="E283" s="68"/>
    </row>
    <row r="284" spans="1:5" ht="38.25" customHeight="1">
      <c r="A284" s="68" t="s">
        <v>23</v>
      </c>
      <c r="B284" s="68"/>
      <c r="C284" s="68"/>
      <c r="D284" s="68"/>
      <c r="E284" s="68"/>
    </row>
    <row r="285" spans="1:5" ht="38.25" customHeight="1">
      <c r="A285" s="68" t="s">
        <v>24</v>
      </c>
      <c r="B285" s="68"/>
      <c r="C285" s="68"/>
      <c r="D285" s="68"/>
      <c r="E285" s="68"/>
    </row>
    <row r="286" spans="1:5" ht="38.25" customHeight="1">
      <c r="A286" s="68" t="s">
        <v>25</v>
      </c>
      <c r="B286" s="68"/>
      <c r="C286" s="68"/>
      <c r="D286" s="68"/>
      <c r="E286" s="68"/>
    </row>
    <row r="287" spans="1:5" ht="38.25" customHeight="1">
      <c r="A287" s="68" t="s">
        <v>26</v>
      </c>
      <c r="B287" s="68"/>
      <c r="C287" s="68"/>
      <c r="D287" s="68"/>
      <c r="E287" s="68"/>
    </row>
    <row r="288" spans="1:5" ht="38.25" customHeight="1">
      <c r="A288" s="68" t="s">
        <v>27</v>
      </c>
      <c r="B288" s="68"/>
      <c r="C288" s="68"/>
      <c r="D288" s="68"/>
      <c r="E288" s="68"/>
    </row>
    <row r="289" spans="1:5" ht="38.25" customHeight="1">
      <c r="A289" s="68" t="s">
        <v>28</v>
      </c>
      <c r="B289" s="68"/>
      <c r="C289" s="68"/>
      <c r="D289" s="68"/>
      <c r="E289" s="68"/>
    </row>
    <row r="290" spans="1:5" ht="38.25" customHeight="1">
      <c r="A290" s="68" t="s">
        <v>29</v>
      </c>
      <c r="B290" s="68"/>
      <c r="C290" s="68"/>
      <c r="D290" s="68"/>
      <c r="E290" s="68"/>
    </row>
    <row r="291" spans="1:5" ht="38.25" customHeight="1">
      <c r="A291" s="69" t="s">
        <v>30</v>
      </c>
      <c r="B291" s="69"/>
      <c r="C291" s="69"/>
      <c r="D291" s="69"/>
      <c r="E291" s="69"/>
    </row>
    <row r="292" spans="1:5" ht="38.25" customHeight="1">
      <c r="A292" s="68" t="s">
        <v>31</v>
      </c>
      <c r="B292" s="68"/>
      <c r="C292" s="68"/>
      <c r="D292" s="68"/>
      <c r="E292" s="68"/>
    </row>
    <row r="293" spans="1:5" ht="38.25" customHeight="1">
      <c r="A293" s="5"/>
      <c r="B293" s="3"/>
      <c r="C293" s="4"/>
      <c r="D293" s="5"/>
      <c r="E293" s="7"/>
    </row>
    <row r="294" spans="1:5" ht="38.25" customHeight="1">
      <c r="A294" s="6"/>
      <c r="D294" s="6"/>
    </row>
  </sheetData>
  <sortState ref="A244:E270">
    <sortCondition ref="A244"/>
  </sortState>
  <mergeCells count="23">
    <mergeCell ref="A292:E292"/>
    <mergeCell ref="D46:E46"/>
    <mergeCell ref="B47:C47"/>
    <mergeCell ref="A291:E291"/>
    <mergeCell ref="A282:E282"/>
    <mergeCell ref="A283:E283"/>
    <mergeCell ref="A284:E284"/>
    <mergeCell ref="A285:E285"/>
    <mergeCell ref="A286:E286"/>
    <mergeCell ref="A287:E287"/>
    <mergeCell ref="A288:E288"/>
    <mergeCell ref="A289:E289"/>
    <mergeCell ref="A290:E290"/>
    <mergeCell ref="A280:C280"/>
    <mergeCell ref="A281:E281"/>
    <mergeCell ref="A105:C105"/>
    <mergeCell ref="A106:E106"/>
    <mergeCell ref="D107:E107"/>
    <mergeCell ref="B108:C108"/>
    <mergeCell ref="D1:E1"/>
    <mergeCell ref="B2:C2"/>
    <mergeCell ref="A44:C44"/>
    <mergeCell ref="A45:E45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2023-12-06T13:44:02Z</dcterms:modified>
</cp:coreProperties>
</file>