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62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Plan1!$A$1:$E$324</definedName>
  </definedNames>
  <calcPr calcId="125725"/>
</workbook>
</file>

<file path=xl/calcChain.xml><?xml version="1.0" encoding="utf-8"?>
<calcChain xmlns="http://schemas.openxmlformats.org/spreadsheetml/2006/main">
  <c r="E242" i="1"/>
  <c r="E110"/>
  <c r="E284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E207"/>
  <c r="E104"/>
  <c r="E313"/>
  <c r="F27" i="3"/>
</calcChain>
</file>

<file path=xl/sharedStrings.xml><?xml version="1.0" encoding="utf-8"?>
<sst xmlns="http://schemas.openxmlformats.org/spreadsheetml/2006/main" count="938" uniqueCount="610">
  <si>
    <t>Favorecido</t>
  </si>
  <si>
    <t>portadores de cartões corporativos ou suprimento de fundos que efetuarem compras no mês devem estar listados no quadro.</t>
  </si>
  <si>
    <r>
      <rPr>
        <b/>
        <sz val="11"/>
        <color theme="1"/>
        <rFont val="Arial"/>
        <family val="2"/>
      </rPr>
      <t>(a) Suprido</t>
    </r>
    <r>
      <rPr>
        <sz val="11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</si>
  <si>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1"/>
        <color theme="1"/>
        <rFont val="Arial"/>
        <family val="2"/>
      </rPr>
      <t xml:space="preserve">(b) CPF </t>
    </r>
    <r>
      <rPr>
        <sz val="11"/>
        <color theme="1"/>
        <rFont val="Arial"/>
        <family val="2"/>
      </rPr>
      <t>- Número do CPF do Suprido.</t>
    </r>
  </si>
  <si>
    <r>
      <rPr>
        <b/>
        <sz val="11"/>
        <color theme="1"/>
        <rFont val="Arial"/>
        <family val="2"/>
      </rPr>
      <t>(d) Aprovação de contas</t>
    </r>
    <r>
      <rPr>
        <sz val="11"/>
        <color theme="1"/>
        <rFont val="Arial"/>
        <family val="2"/>
      </rPr>
      <t xml:space="preserve"> - Opções: "sim", "não" ou "em análise".</t>
    </r>
  </si>
  <si>
    <r>
      <rPr>
        <b/>
        <sz val="11"/>
        <color theme="1"/>
        <rFont val="Arial"/>
        <family val="2"/>
      </rPr>
      <t>(e) Data</t>
    </r>
    <r>
      <rPr>
        <sz val="11"/>
        <color theme="1"/>
        <rFont val="Arial"/>
        <family val="2"/>
      </rPr>
      <t xml:space="preserve"> - Data da aquisição do bem ou serviço.</t>
    </r>
  </si>
  <si>
    <r>
      <rPr>
        <b/>
        <sz val="11"/>
        <color theme="1"/>
        <rFont val="Arial"/>
        <family val="2"/>
      </rPr>
      <t xml:space="preserve">(f) Nome </t>
    </r>
    <r>
      <rPr>
        <sz val="11"/>
        <color theme="1"/>
        <rFont val="Arial"/>
        <family val="2"/>
      </rPr>
      <t>- Nome do favorecido pelo pagamento.</t>
    </r>
  </si>
  <si>
    <r>
      <rPr>
        <b/>
        <sz val="11"/>
        <color theme="1"/>
        <rFont val="Arial"/>
        <family val="2"/>
      </rPr>
      <t>(g) CNPJ/CPF -</t>
    </r>
    <r>
      <rPr>
        <sz val="11"/>
        <color theme="1"/>
        <rFont val="Arial"/>
        <family val="2"/>
      </rPr>
      <t xml:space="preserve">  Número do CNPJ ou do CPF do favorecido pelo pagamento.</t>
    </r>
  </si>
  <si>
    <r>
      <rPr>
        <b/>
        <sz val="11"/>
        <color theme="1"/>
        <rFont val="Arial"/>
        <family val="2"/>
      </rPr>
      <t>(h) Motivo</t>
    </r>
    <r>
      <rPr>
        <sz val="11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</si>
  <si>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1"/>
        <color theme="1"/>
        <rFont val="Arial"/>
        <family val="2"/>
      </rPr>
      <t>(i) Valor Pago</t>
    </r>
    <r>
      <rPr>
        <sz val="11"/>
        <color theme="1"/>
        <rFont val="Arial"/>
        <family val="2"/>
      </rPr>
      <t xml:space="preserve"> - Valor da aquisição do material ou serviço.</t>
    </r>
  </si>
  <si>
    <r>
      <rPr>
        <b/>
        <sz val="11"/>
        <color theme="1"/>
        <rFont val="Arial"/>
        <family val="2"/>
      </rPr>
      <t>FUNDAMENTO LEGAL</t>
    </r>
    <r>
      <rPr>
        <sz val="11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1"/>
        <color theme="1"/>
        <rFont val="Calibri"/>
        <family val="2"/>
      </rPr>
      <t>§</t>
    </r>
    <r>
      <rPr>
        <sz val="11"/>
        <color theme="1"/>
        <rFont val="Arial"/>
        <family val="2"/>
      </rPr>
      <t xml:space="preserve"> 1º, III.</t>
    </r>
  </si>
  <si>
    <t>(e)</t>
  </si>
  <si>
    <t>CNPJ/CPF(g)</t>
  </si>
  <si>
    <t>(h)</t>
  </si>
  <si>
    <t xml:space="preserve">Motivo </t>
  </si>
  <si>
    <t>Data</t>
  </si>
  <si>
    <r>
      <rPr>
        <b/>
        <sz val="11"/>
        <color theme="1"/>
        <rFont val="Arial"/>
        <family val="2"/>
      </rPr>
      <t>( c) Período de Aplicação</t>
    </r>
    <r>
      <rPr>
        <sz val="11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</si>
  <si>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t>APROVAÇÃO DE CONTAS (d):SIM</t>
  </si>
  <si>
    <t xml:space="preserve"> Nome (f)</t>
  </si>
  <si>
    <t/>
  </si>
  <si>
    <t>TOTAL</t>
  </si>
  <si>
    <t>Fonte da Informação: Unidade de Estimativa e Adiantamentos Lucas Luis da Silva</t>
  </si>
  <si>
    <t xml:space="preserve"> Valor Pago  </t>
  </si>
  <si>
    <t xml:space="preserve"> (i) </t>
  </si>
  <si>
    <t>SUPRIDO (a):Lucas Luis da Silva</t>
  </si>
  <si>
    <t>CPF (b): 009.407.270-13</t>
  </si>
  <si>
    <t xml:space="preserve">                                                                                                     </t>
  </si>
  <si>
    <t>04.338.022/0001-17</t>
  </si>
  <si>
    <t>Interprete Assessoria e Comunicação</t>
  </si>
  <si>
    <t>19.725.026/0001-25</t>
  </si>
  <si>
    <t>Serviço Intérprete de Libras</t>
  </si>
  <si>
    <t xml:space="preserve">Drosa Flores e Festas </t>
  </si>
  <si>
    <t>21.073.262/0001-56</t>
  </si>
  <si>
    <t>Ornamentação do auditório para  Posse  do Procurador Geral de Justiça</t>
  </si>
  <si>
    <t>1 ° Tabelionato de Porto Alegre</t>
  </si>
  <si>
    <t>054.695.890-72</t>
  </si>
  <si>
    <t xml:space="preserve">Cópias autenticadas </t>
  </si>
  <si>
    <t>Restaurante dos Bombeiros</t>
  </si>
  <si>
    <t>08.860.301/0001-05</t>
  </si>
  <si>
    <t>Pagamento de Alimentação/ Valor pagor Respeitado o valor unitário do auxilio refeição dessa casa</t>
  </si>
  <si>
    <t>Multiplan adm de Shopping Center</t>
  </si>
  <si>
    <t>07.141.284/0012-38</t>
  </si>
  <si>
    <t>Serviço de Estacionamento</t>
  </si>
  <si>
    <t>Pampa Republica</t>
  </si>
  <si>
    <t>68.802.8000/0001-60</t>
  </si>
  <si>
    <t>Rota  do Yucuma</t>
  </si>
  <si>
    <t>03.043.551/0001-20</t>
  </si>
  <si>
    <t>Renovação de assinatura do Jornal</t>
  </si>
  <si>
    <t>Roberto Strauss</t>
  </si>
  <si>
    <t>562.609.380-04</t>
  </si>
  <si>
    <t>RPCI 19/2021Limpeza de Terreno Promotoria de Justiça de Estrela</t>
  </si>
  <si>
    <t>RPCI 19/2021 ref Provisão INSS</t>
  </si>
  <si>
    <t>Beller Comercio de Papeis</t>
  </si>
  <si>
    <t>05.563.868/0026-71</t>
  </si>
  <si>
    <t xml:space="preserve">Plastico Bolha 130CMX100M   </t>
  </si>
  <si>
    <t>Zaffari Comercio</t>
  </si>
  <si>
    <t>93.015.006/0017-80</t>
  </si>
  <si>
    <t xml:space="preserve">Itens Alimenticios </t>
  </si>
  <si>
    <t>Center Shop</t>
  </si>
  <si>
    <t>01.618.146/0002-49</t>
  </si>
  <si>
    <t>Hilda T dias</t>
  </si>
  <si>
    <t>24.126.646/0001-88</t>
  </si>
  <si>
    <t>Tela Antiderrapante</t>
  </si>
  <si>
    <t>Pedro Muller de Oliveira</t>
  </si>
  <si>
    <t>034.655.760-71</t>
  </si>
  <si>
    <t>RPCI 24/2021Limpeza de Terreno Promotoria de Justiça de São Gabriel</t>
  </si>
  <si>
    <t>RPCI 24/2021 ref Provisão INSS</t>
  </si>
  <si>
    <t>M V Lavanderia</t>
  </si>
  <si>
    <t>Serviço de Lavanderia Toalhas</t>
  </si>
  <si>
    <t>Poa Distribuidora</t>
  </si>
  <si>
    <t>05.804.684/0001-06</t>
  </si>
  <si>
    <t>Alcool Liquido 70 %</t>
  </si>
  <si>
    <t>Serviço de Lavanderia Toga</t>
  </si>
  <si>
    <t>Casa da Praça</t>
  </si>
  <si>
    <t>94.012.622/0001-83</t>
  </si>
  <si>
    <t>Corte  de Papel</t>
  </si>
  <si>
    <t>Flavio Fernando Mazui Garcia -ME</t>
  </si>
  <si>
    <t>10.794.442/0001-00</t>
  </si>
  <si>
    <t xml:space="preserve">Fusofer Comercio </t>
  </si>
  <si>
    <t>91.218.974/0001-00</t>
  </si>
  <si>
    <t>Rebite Repucho alum 2,4 x 8</t>
  </si>
  <si>
    <t>PERÍODO DE APLICAÇÃO (c):                               01/06/2021 a 30/06/2021</t>
  </si>
  <si>
    <t>SUPRIDO (a): CAROLINA DA SILVA MELLO</t>
  </si>
  <si>
    <t>CPF (b): 003254760-98</t>
  </si>
  <si>
    <t>PERÍODO DE APLICAÇÃO (c):                                05/05/2021 a 02/06/2021</t>
  </si>
  <si>
    <t xml:space="preserve">Valor Pago </t>
  </si>
  <si>
    <t>(i)</t>
  </si>
  <si>
    <t>GELCON COMÉRCIO DE PEÇAS DE ELTRO. LTDA</t>
  </si>
  <si>
    <t>89.368.559/0001-82</t>
  </si>
  <si>
    <t>AQUISIÇÃO DE MATERIAL PARA INSTALAÇÃO DE AR CONDICIONADO PJ PALMEIRA DAS MISSÕES</t>
  </si>
  <si>
    <t>INSTALAÇÃO DE AR CONDICIONADO PJ PALMEIRA DAS MISSÕES</t>
  </si>
  <si>
    <t>RODRIGO CEGONI BARRETO</t>
  </si>
  <si>
    <t>30.039.811/0001-67</t>
  </si>
  <si>
    <t>MANUTENÇÃO DE PORTA PJ SÃO FRANCISCO DE PAULA</t>
  </si>
  <si>
    <t>OCLIDE DE SOUZA</t>
  </si>
  <si>
    <t>812.007.229.49</t>
  </si>
  <si>
    <t>LIMPEZA DE CALHAS PJ TENENTE PORTELA</t>
  </si>
  <si>
    <t>VALOR INSS</t>
  </si>
  <si>
    <t>GILSON MATOS DE FREITAS COMÉRCIO E PRESTAÇÃO DE SERVIÇOS LTDA</t>
  </si>
  <si>
    <t>05.532.595/0001-40</t>
  </si>
  <si>
    <t>CONSERTO DO PORTÃO PJ SANTIAGO</t>
  </si>
  <si>
    <t>LUIZ GONZAGA GUICHARD JUNIOR</t>
  </si>
  <si>
    <t>28.718.817/0001-19</t>
  </si>
  <si>
    <t>AQUISIÇÃO DE AZULEJOS SEDE ANDRADE NEVES - 8 ANDAR</t>
  </si>
  <si>
    <t>FASTENER COMERCIAL</t>
  </si>
  <si>
    <t>92.690.106/0001-82</t>
  </si>
  <si>
    <t>AQUISIÇÃO DE BROCAS SEDE AURELIANO</t>
  </si>
  <si>
    <t>ADEMIR BROETTO</t>
  </si>
  <si>
    <t>24.156.805/0001-97</t>
  </si>
  <si>
    <t>CURSO TPCI PJ SANTIAGO</t>
  </si>
  <si>
    <t>MECAL MATS DE CONSTRUÇÃO LTDA</t>
  </si>
  <si>
    <t>8.496.849/0001-49</t>
  </si>
  <si>
    <t>AQUISIÇÃO DE REATOR PJ CASCA</t>
  </si>
  <si>
    <t>COMERCIAL TV TUBOLÂNDIA</t>
  </si>
  <si>
    <t>87.104.030/0001-26</t>
  </si>
  <si>
    <t>AQUISIÇÃO DE MATERIAIS PARA OBRAS DE CFTV SEDE AURELIANO</t>
  </si>
  <si>
    <t>EVALDO CONCEIÇÃO GUIMARÃES CORRÊA</t>
  </si>
  <si>
    <t>18.245.900/0001-64</t>
  </si>
  <si>
    <t>MANUTENÇÃO ELÉTRICA PJ DOM PEDRITO</t>
  </si>
  <si>
    <t>VANDERLEI DE VARGAS REZENA</t>
  </si>
  <si>
    <t>34.520.656/0001-57</t>
  </si>
  <si>
    <t>LIMPEZA DE TOLDO PJ RESTINGA SECA</t>
  </si>
  <si>
    <t>FERUTI INDÚSTRIA METALÚRGICA LTDA</t>
  </si>
  <si>
    <t>73.931.230/0001-48</t>
  </si>
  <si>
    <t>REGULAGEM DA PORTA PJ SANTO AUGUSTO</t>
  </si>
  <si>
    <t>DANIEL HOFFMANN SCHARDONG</t>
  </si>
  <si>
    <t>26.327.706/0001-56</t>
  </si>
  <si>
    <t>TROCA DE CAPACITOR E CORREÇÃO ELÉTRICA DE APARELHO DE AR CONDICIONADO 157417 PJ CANOAS</t>
  </si>
  <si>
    <t>EDERSON GOETZ</t>
  </si>
  <si>
    <t>14.576.636/0001-90</t>
  </si>
  <si>
    <t>TROCA DE REATOR PJ CASCA</t>
  </si>
  <si>
    <t>ROBERVAL BUENO CASTRO</t>
  </si>
  <si>
    <t>32.992.268/0001-43</t>
  </si>
  <si>
    <t>CONSERTO DE VAZAMENTO NO TELHADO PJ URUGUAIANA</t>
  </si>
  <si>
    <t>TURMINA E WAGNER LTDA</t>
  </si>
  <si>
    <t>02.519.370/0001-65</t>
  </si>
  <si>
    <t>AQUISIÇÃO DE MATERIAL PARA CONSERTO DE BALCÕES SEDE ANDRADE NEVES</t>
  </si>
  <si>
    <t>PAULO FERNANDO ANTUNES</t>
  </si>
  <si>
    <t>810.356.590-34</t>
  </si>
  <si>
    <t>LIMPEZA DE CALHAS PJ CAMPO BOM</t>
  </si>
  <si>
    <t>JAIME MAURÍCIO MEZADRI</t>
  </si>
  <si>
    <t>017.836.360-09</t>
  </si>
  <si>
    <t>TROCA DE LÂMPADAS E REATORES PJ SANTO ÂNGELO</t>
  </si>
  <si>
    <t>ALEXSON JARDEL DE OLIVEIRA</t>
  </si>
  <si>
    <t>21.708.122/0001-07</t>
  </si>
  <si>
    <t>CONSERTO DE PORTÃO SEDE AURELIANO</t>
  </si>
  <si>
    <t>PAULO JOÃO PEREIRA</t>
  </si>
  <si>
    <t>12.799.670/0001-07</t>
  </si>
  <si>
    <t>MANUTENÇÃO ELÉTRICA PJ CANDELÁRIA</t>
  </si>
  <si>
    <t>LEROY MERLIN CIA BRASILEIRA DE BRICOLAGEM</t>
  </si>
  <si>
    <t>01.438.784/0020-60</t>
  </si>
  <si>
    <t>AQUISIÇÃO DE ADAPTADOR PARA VASO SANITÁRIO SEDE ANDRADE NEVES</t>
  </si>
  <si>
    <t>TOMAZ ANTÔNIO ARAÚJO SOUZA DOS SANTOS</t>
  </si>
  <si>
    <t>905.023.701-06</t>
  </si>
  <si>
    <t>MANUTENÇÃO ELÉTRICA GABINETE BRASÍLIA</t>
  </si>
  <si>
    <t>IRMÃOS KALKMANN LTDA ME</t>
  </si>
  <si>
    <t>04.965.032/0001-82</t>
  </si>
  <si>
    <t>CONSERTO DE MICROONDAS PJ ESTRELA</t>
  </si>
  <si>
    <t>JANETE DORIGON</t>
  </si>
  <si>
    <t>94.014.248/0001-55</t>
  </si>
  <si>
    <t>CONTROLE REMOTO PJ SÃO SEBASTIÃO DO CAÍ</t>
  </si>
  <si>
    <t>JANTARA ESQUINA DA CONSTRUÇÃO</t>
  </si>
  <si>
    <t>92.319.854/0001-53</t>
  </si>
  <si>
    <t>AQUISIÇÃO DE MATERIAL PARA PINTURA DO AUDITÓRIO MONDERCIL</t>
  </si>
  <si>
    <t>1º TABELIONATO DE PORTO ALEGRE</t>
  </si>
  <si>
    <t xml:space="preserve">RECONHECIMENTO DE FIRMA DO DIRETOR GERAL </t>
  </si>
  <si>
    <t>VIDRAÇARIA BASTOS LTDA</t>
  </si>
  <si>
    <t>87.658.985/0001-25</t>
  </si>
  <si>
    <t>CONFECÇÃO DE ESPELHOS PARA GAT ANDRADE NEVES</t>
  </si>
  <si>
    <t>ELEMAR A GENZ</t>
  </si>
  <si>
    <t>01.815.647/0001-34</t>
  </si>
  <si>
    <t>AQUISIÇÃO DE MATERIAL PARA CONSERTO DE PORTÃO PJ TRÊS DE MAIO</t>
  </si>
  <si>
    <t>REDE E VÍDEO E ACESS LTDA</t>
  </si>
  <si>
    <t>03.597.943/0001-31</t>
  </si>
  <si>
    <t>AQUISIÇÃO DE SENSORES DE ALARME PJ QUARAÍ</t>
  </si>
  <si>
    <t>CONSERTO DE PORTÃO PJ TRÊS DE MAIO</t>
  </si>
  <si>
    <t>PLENOBRÁS DISTRIBUIDORA ELÉTRICA E HIDRÁULICA LTDA</t>
  </si>
  <si>
    <t>72.313.828/0001-00</t>
  </si>
  <si>
    <t>AQUISIÇÃO DE TORNEIRAS SEDE ANDRADE NEVES</t>
  </si>
  <si>
    <t>KASSIO DE VARGAS VILELA</t>
  </si>
  <si>
    <t>694.954.910-53</t>
  </si>
  <si>
    <t>PODA DE ÁRVORES PJ ALTO PETRÓPOLIS</t>
  </si>
  <si>
    <t>ELISEU TAGLIETTI</t>
  </si>
  <si>
    <t>35.525.695/0001-00</t>
  </si>
  <si>
    <t>INSTALAÇÃO DE BEBEDOURO PJ CONSTANTINA</t>
  </si>
  <si>
    <t>CARLOS EDUARDO SOARES DE MELO</t>
  </si>
  <si>
    <t>10.876.611/0001-51</t>
  </si>
  <si>
    <t>AQUISIÇÃO DE SENSORES DE ALARME PJ DE SÃO FRANCISCO DE PAULA</t>
  </si>
  <si>
    <t>CONSERTO DO ALARME PJ DE SÃO FRANCISCO DE PAULA</t>
  </si>
  <si>
    <t>CAU RS</t>
  </si>
  <si>
    <t>14.840.270/0001-15</t>
  </si>
  <si>
    <t>RRT 10771847 PJ RODEIO BONITO</t>
  </si>
  <si>
    <t>RRT 10763966 PJ SEBERI</t>
  </si>
  <si>
    <t>ANTONIO FALEIRO JUNIOR</t>
  </si>
  <si>
    <t>27.035.259/0001-24</t>
  </si>
  <si>
    <t>CONSERTO E CÓPIA DE CONTROLE DE PORTÃO PJ ENCRUZILHADA DO SUL</t>
  </si>
  <si>
    <t>DAISSON VELLEDA LUCAS</t>
  </si>
  <si>
    <t>97.156.830/0001-44</t>
  </si>
  <si>
    <t>AQUISIÇÃO DE BROCA PARA CEAF</t>
  </si>
  <si>
    <t>VALDECIR GIRARDI</t>
  </si>
  <si>
    <t>286.985.410-20</t>
  </si>
  <si>
    <t>CONSERTO ELÉTRICO PJ NOVA PRATA</t>
  </si>
  <si>
    <t>PREFEITURA MUNICIPAL DE CAMAQUÃ</t>
  </si>
  <si>
    <t>88.696.810/0001-75</t>
  </si>
  <si>
    <t>TAXA DE LIXO 2021 PJ CAMAQUÃ</t>
  </si>
  <si>
    <t>PREFEITURA MUNICIPAL DE SANTO CRISTO</t>
  </si>
  <si>
    <t>87.612.818/0001-43</t>
  </si>
  <si>
    <t>TAXA DE LIXO 2021 PJ SANTO CRISTO</t>
  </si>
  <si>
    <t>PREFEITURA MUNICIPAL DE GARIBALDI</t>
  </si>
  <si>
    <t>88.594.999/0001-95</t>
  </si>
  <si>
    <t>TAXA DE LIXO 2021 PJ GARIBALDI</t>
  </si>
  <si>
    <t>PREFEITURA MUNICIPAL DE SANTO AUGUSTO</t>
  </si>
  <si>
    <t>87.613.105/0001-02</t>
  </si>
  <si>
    <t>TAXA DE LIXO 2021 PJ SANTO AUGUSTO</t>
  </si>
  <si>
    <t>PREFEITURA MUNICIPAL DE CRISSIUMAL</t>
  </si>
  <si>
    <t>87.613.147/0001-35</t>
  </si>
  <si>
    <t>TAXA DE LIXO 2021 PJ CRISSIUMAL</t>
  </si>
  <si>
    <t>COMPRA DE AMOSTRAS DE TINTA PARA PINTURA DO AUDITÓRIO MONDERCIL</t>
  </si>
  <si>
    <t>ROGÉRIO TRINDADE MACHADO ME</t>
  </si>
  <si>
    <t>21.592.417/0001-60</t>
  </si>
  <si>
    <t>CONSERTO DE AR CONDICIONADO PJ RIO PARDO</t>
  </si>
  <si>
    <t>ROGÉRIO RODRIGUES FERREIRA</t>
  </si>
  <si>
    <t>017.093.810-78</t>
  </si>
  <si>
    <t>LIMPEZA DE CALHAS PJ ROSÁRIO DO SUL</t>
  </si>
  <si>
    <t>ANTÔNIO CARLOS DA SILVA</t>
  </si>
  <si>
    <t>319.806.190-34</t>
  </si>
  <si>
    <t>TROCA DE LÂMPADAS PJ TORRES</t>
  </si>
  <si>
    <t>CONFEA CREA RS</t>
  </si>
  <si>
    <t>92.695.790/0001-95</t>
  </si>
  <si>
    <t>ART 11291195 SEDE AURELIANO</t>
  </si>
  <si>
    <t>JAIRES DA SILVA ALVES</t>
  </si>
  <si>
    <t>414.752.240-87</t>
  </si>
  <si>
    <t>MANUTENÇÃO ELÉTRICA PJ CHARQUEADAS</t>
  </si>
  <si>
    <t>CENTRAL DAS CHAVES LTDA</t>
  </si>
  <si>
    <t>01.857.160/0001-14</t>
  </si>
  <si>
    <t>CÓPIA DE CHAVE PJ CAXIAS DO SUL</t>
  </si>
  <si>
    <t>AQUISIÇÃO DE 300 PARAFUSOS PARA SEDE AURELIANO</t>
  </si>
  <si>
    <t>AQUISIÇÃO DE TINTA PARA AUDITÓRIO MONDERCIL</t>
  </si>
  <si>
    <t>DORVÍDIO LUCAS ANTUNES</t>
  </si>
  <si>
    <t>374.102.610-72</t>
  </si>
  <si>
    <t>LIMPEZA DE CALHAS PJ IGREJINHA</t>
  </si>
  <si>
    <t>RRT 10786776 PJ VACARIA</t>
  </si>
  <si>
    <t>AQUISIÇÃO DE CANALETAS E CAIXA DE DESCARGA 10º ANDAR SEDE ANDRADE NEVES</t>
  </si>
  <si>
    <t>RAMOS E GALVAN LTDA</t>
  </si>
  <si>
    <t>17.538.937/0001-18</t>
  </si>
  <si>
    <t>AQUISIÇÃO DE MATERIAL HIDRÁULICO PJ VERA CRUZ</t>
  </si>
  <si>
    <t>ENIO SPIES</t>
  </si>
  <si>
    <t>388.777.080-34</t>
  </si>
  <si>
    <t>CONSERTO HIDRÁULICO PJ ESTRELA</t>
  </si>
  <si>
    <t>JOSÉ DANILO SILVEIRA UMPIERRE</t>
  </si>
  <si>
    <t>321.773.990-68</t>
  </si>
  <si>
    <t>CONSERTO HIDRÁULICO PJ VERA CRUZ</t>
  </si>
  <si>
    <t>REMOÇÃO DE GALHOS E LIMPEZA DO TELHADO PJ ALTO PETRÓPOLIS</t>
  </si>
  <si>
    <t>AQUISIÇÃO DE VASO SANITÁRO, BROCA E PARAFUSOS SEDE ANDRADE NEVES</t>
  </si>
  <si>
    <t>ALBERTO JANTARA</t>
  </si>
  <si>
    <t>90.289.992/0001-01</t>
  </si>
  <si>
    <t>AQUISIÇÃO DE TINTA SPRAY PARA PINTAR BASE PROJETOR SEDE AURELIANO</t>
  </si>
  <si>
    <t>GLOBOFRIO COMÉRCIO E SERVIÇOS LTDA</t>
  </si>
  <si>
    <t>05.749.903/0001-93</t>
  </si>
  <si>
    <t>CONSERTO DE AR CONDICIONADO 141155 PJ ERECHIM</t>
  </si>
  <si>
    <t>AQUISIÇÃO DE CAPACITOR PARA CONSERTO DE AR CONDICIONADO PJ ERECHIM</t>
  </si>
  <si>
    <t>ROLAMAIS DISTRIBUIDORA DE ROLAMENTOS LTDA</t>
  </si>
  <si>
    <t>31.417.430/0001-37</t>
  </si>
  <si>
    <t xml:space="preserve">ROLAMENTOS PARA AURELIANO </t>
  </si>
  <si>
    <t>LÂMINAS DE FREIJO PARA SERVIÇO MARCENARIA ANDRADE NEVES</t>
  </si>
  <si>
    <t>CONFECÇÃO SUPORTE PARA CANHÃO DE LUZ SEDE AURELIANO</t>
  </si>
  <si>
    <t>ENGEKOBY ENGENHARIA LTDA</t>
  </si>
  <si>
    <t>33.430.445/0001-60</t>
  </si>
  <si>
    <t>MANUTENÇÃO NOBREAK SANTANA</t>
  </si>
  <si>
    <t>MOISES DE SOUZA</t>
  </si>
  <si>
    <t>29.683.873/0001-28</t>
  </si>
  <si>
    <t>CONSERTO DO PORTÃO DA GARAGEM PJ CAXIAS DO SUL</t>
  </si>
  <si>
    <t>VOLTZ COMÉRCIO COMANDOS ELETRÔNICOS LTDA</t>
  </si>
  <si>
    <t>13.960.899/0001-36</t>
  </si>
  <si>
    <t>AQUISIÇÃO DE MATERIAL PARA CONSERTO DE PORTÃO PJ SANTA ROSA</t>
  </si>
  <si>
    <t xml:space="preserve">VINICIUS DE SOUZA </t>
  </si>
  <si>
    <t>04.986.308/0001-09</t>
  </si>
  <si>
    <t xml:space="preserve">AQUISIÇÃO DE PLACAS E ADESIVOS SEDE AURELIANO </t>
  </si>
  <si>
    <t>ELECIR GROSS HERRMANN</t>
  </si>
  <si>
    <t>37.012.935/0001-06</t>
  </si>
  <si>
    <t>CONFECÇÃO DE 2 CÓPIAS CHAVE TETRA PJ IGREJINHA</t>
  </si>
  <si>
    <t>EDUARDO CESAR BUHL MEI</t>
  </si>
  <si>
    <t>27.096.380/0001-66</t>
  </si>
  <si>
    <t>CONSERTO DE CAIXA DE DESCARGA PJ CRISSIUMAL</t>
  </si>
  <si>
    <t>PREFEITURA MUNICIPAL DE VERA CRUZ</t>
  </si>
  <si>
    <t>98.661.366/0001-06</t>
  </si>
  <si>
    <t>TAXA DE LIXO 2021 PJ VERA CRUZ</t>
  </si>
  <si>
    <t>PREFEITURA MUNICIPAL DE TRÊS PASSOS</t>
  </si>
  <si>
    <t>87.613.188/0001-21</t>
  </si>
  <si>
    <t>TAXA DE LIXO 2021 PJ TRÊS PASSOS</t>
  </si>
  <si>
    <t xml:space="preserve"> PREFEITURA MUNICIPAL DE SANTO ANTÔNIO DAS MISSÕES</t>
  </si>
  <si>
    <t>87.612.974/0001-04</t>
  </si>
  <si>
    <t>TAXA DE LIXO 2021 PJ SANTO ANTÔNIO DAS MISSÕES</t>
  </si>
  <si>
    <t>LUIZ R FELIPPE</t>
  </si>
  <si>
    <t>92.910.389/0001-20</t>
  </si>
  <si>
    <t>AQUISIÇÃO DE FITA PARA ISOLAMENTO SEDE AURELIANO</t>
  </si>
  <si>
    <t>ART 11301544 PJ SÃO LEOPOLDO</t>
  </si>
  <si>
    <t>RRT 10807708 PJ SÃO LEOPOLDO</t>
  </si>
  <si>
    <t>AQUISIÇÃO DE GRAUTE PJ SAPIRANGA</t>
  </si>
  <si>
    <t>FERRAGEM DO ALEMÃO</t>
  </si>
  <si>
    <t>23.199.688/0001-86</t>
  </si>
  <si>
    <t>AQUISIÇÃO DE ARGAMASSA PALÁCIO DO MP</t>
  </si>
  <si>
    <t>GERALDO ASSMANN JUNIOR</t>
  </si>
  <si>
    <t>36.271.691/0001-05</t>
  </si>
  <si>
    <t>MANUTENÇÃO ELÉTRICA PJ SARANDI</t>
  </si>
  <si>
    <t>MARLON EZEQUIEL BITTENCOURT</t>
  </si>
  <si>
    <t>16.099.662/0001-09</t>
  </si>
  <si>
    <t>CONSERTO DE PORTÃO PJ CACHOEIRINHA</t>
  </si>
  <si>
    <t>MARIA GESSI QUINTANA</t>
  </si>
  <si>
    <t>29.698.947/0001-08</t>
  </si>
  <si>
    <t>CONFECÇÃO ED CHAVES PJ SAPUCAIA DO SUL</t>
  </si>
  <si>
    <t>RRT 10811067 PJ RONDA ALTA</t>
  </si>
  <si>
    <t>Total</t>
  </si>
  <si>
    <t>SUPRIDO :  Otávio Gonçalves Röhrig</t>
  </si>
  <si>
    <t>CPF:  336.717.100-04</t>
  </si>
  <si>
    <t>KAPPES E KAPPES</t>
  </si>
  <si>
    <t>18.582.707/0001-19</t>
  </si>
  <si>
    <t>MECANISMO DESCARGA PJ CRISSIUMAL</t>
  </si>
  <si>
    <t>RAQUEL KEIPPEL PRUSCH</t>
  </si>
  <si>
    <t>839.422.970-00</t>
  </si>
  <si>
    <t>SERVIÇOS HIDRÁULICA PJ CAPÃO DA CANOA</t>
  </si>
  <si>
    <t>INSS RETIDO</t>
  </si>
  <si>
    <t>SERVIÇO HIDRÁULICA PJ CHARQUEADAS</t>
  </si>
  <si>
    <t>JUNIOR COSTA OLIVEIRA</t>
  </si>
  <si>
    <t>021.332.480-64</t>
  </si>
  <si>
    <t>LIMPEZA CALHAS PJ QUARAÍ</t>
  </si>
  <si>
    <t>NERCI DA ROZA VALENTIM</t>
  </si>
  <si>
    <t>022.747.380-92</t>
  </si>
  <si>
    <t>LIMPEZA CALHAS PJ SANTO ÂNGELO</t>
  </si>
  <si>
    <t>DUILIO ADEMIR MULLER GONÇALVES</t>
  </si>
  <si>
    <t>032.859.420-29</t>
  </si>
  <si>
    <t>LIMPEZA CALHA PJ SÃO FRANCISCO DE ASSIS</t>
  </si>
  <si>
    <t>TEREZINHA SANTOS DE OLIVEIRA</t>
  </si>
  <si>
    <t>22.696.989/0001-52</t>
  </si>
  <si>
    <t>CÓPIAS DE CHAVES PJ VIAMÃO</t>
  </si>
  <si>
    <t>MOVITEC COMANDOS ELETRONICOS</t>
  </si>
  <si>
    <t>01.731.832/0001-40</t>
  </si>
  <si>
    <t>CONSERTO PORTÃO PJ SANTO ÂNGELO</t>
  </si>
  <si>
    <t>ILARIO ARI PRATZEL</t>
  </si>
  <si>
    <t>05.347.087/0001-91</t>
  </si>
  <si>
    <t>SERVIÇOS ELÉTRICA PJ PANAMBI</t>
  </si>
  <si>
    <t>RETRO ENTULHO LTDA</t>
  </si>
  <si>
    <t>05.551.367/0001-17</t>
  </si>
  <si>
    <t>LOCAÇÃO CAÇAMBA PARA REMOÇÃO MATERIAL PODA DE ÁRVORES PJ REGIONAL ALTO PETRÓPOLIS</t>
  </si>
  <si>
    <t>COMERCIAL DE FERRAGENS DO ALEMÃO</t>
  </si>
  <si>
    <t>MATERIAL PARA CONSERTO PAINEL MADEIRA AUDITÓRIO MONDERCIL</t>
  </si>
  <si>
    <t>MANGFLEX</t>
  </si>
  <si>
    <t>09.623.150/0001-26</t>
  </si>
  <si>
    <t>TUBO DE SILICONE PARA SISTEMA AR SEDE AURELIANO</t>
  </si>
  <si>
    <t>LIGALUZ MATERIAL ELETRICO</t>
  </si>
  <si>
    <t>02.752.354/0001-18</t>
  </si>
  <si>
    <t>INTERRUPTOR PARA PJ HORIZONTINA</t>
  </si>
  <si>
    <t>CREA RS</t>
  </si>
  <si>
    <t xml:space="preserve">92.695.790/0001-95 </t>
  </si>
  <si>
    <t>ART 11306986 ORÇAMENTO REFORMA PJ GUAÍBA</t>
  </si>
  <si>
    <t>RRT PROJETO REFORMA PJ GUAÍBA</t>
  </si>
  <si>
    <t>ART 11308689 CLIMATIZAÇÃO REFORMA PJ GUAÍBA</t>
  </si>
  <si>
    <t>ADÃO JOSÉ DOS SANTOS OLIVEIRA</t>
  </si>
  <si>
    <t>528.999.500-53</t>
  </si>
  <si>
    <t>TROCA FOTO CELULA E REFLETOR PJ TRIUNFO</t>
  </si>
  <si>
    <t>GUIDO ELDO KREBS E CIA LTDA</t>
  </si>
  <si>
    <t>14.805.631/0001-92</t>
  </si>
  <si>
    <t>CONSERTO PERSIANAS PJ GIRUÁ</t>
  </si>
  <si>
    <t>DALUA INSTALAÇÕES ELÉTRICAS</t>
  </si>
  <si>
    <t>22.711.169/0001-92</t>
  </si>
  <si>
    <t>SERVIÇO HIDRÁULICA PJ TENENTE PORTELA</t>
  </si>
  <si>
    <t>PERSIANA PARA INSTALAR PROTOCOLO AURELIANO</t>
  </si>
  <si>
    <t>LUCAS DA SILVA</t>
  </si>
  <si>
    <t>29.168.777/0001-41</t>
  </si>
  <si>
    <t>CONSERTO DOIS SPLITS PJ CACHOEIRA DO SUL</t>
  </si>
  <si>
    <t>ZEUS DO BRASIL</t>
  </si>
  <si>
    <t>82.699.588/0001-88</t>
  </si>
  <si>
    <t>COMPRA EXTINTOR PREMIUM PARA UNIDADE ARQUIVO</t>
  </si>
  <si>
    <t>COMPRA JOELHO PVC SEDE AURELIANO</t>
  </si>
  <si>
    <t>CASA DAS FECHADURAS SUL</t>
  </si>
  <si>
    <t>91.186.536/0001-07</t>
  </si>
  <si>
    <t>5 FECHADURAS PARA SEDE AURELIANO</t>
  </si>
  <si>
    <t>SERGIO VANDERLEI MARTINI</t>
  </si>
  <si>
    <t>01.889.016/0001-60</t>
  </si>
  <si>
    <t>DOIS CONSTROLES PJ GIRUÁ</t>
  </si>
  <si>
    <t>EVERTON DOS SANTOS VIANA</t>
  </si>
  <si>
    <t>32.080.787/0001-35</t>
  </si>
  <si>
    <t>CONSERTO DOIS SPLITS PJ ALEGRETE</t>
  </si>
  <si>
    <t>QUALIFRIO COM E SERVIÇOS LTDA</t>
  </si>
  <si>
    <t>20.606.426/0001-09</t>
  </si>
  <si>
    <t>CONSERTO AR PJ GIRUÁ</t>
  </si>
  <si>
    <t>RRT FISCALIZAÇÃO PJ SALTO DO JACUÍ</t>
  </si>
  <si>
    <t>RRT FISCALIZAÇÃO PJ SÃO MARCOS</t>
  </si>
  <si>
    <t>ART FISCALIZAÇÃO SEDE ANDRADE NEVES</t>
  </si>
  <si>
    <t>PREFEITURA TRÊS COROAS</t>
  </si>
  <si>
    <t>TAXA DE LIXO PJ TRÊS COROAS</t>
  </si>
  <si>
    <t>ART ORÇAMENTO PJ CRUZ ALTA</t>
  </si>
  <si>
    <t>PREFEITURA SANANDUVA</t>
  </si>
  <si>
    <t>TAXA DE LIXO PJ SANANDUVA</t>
  </si>
  <si>
    <t>COMERCIAL DE GESSO PARIS LTDA</t>
  </si>
  <si>
    <t>06.051.045/0001-71</t>
  </si>
  <si>
    <t>SERVIÇOS DE CONSERTO FORROS GESSO AURELIANO</t>
  </si>
  <si>
    <t>ELCIO ALDO SCHAFFER</t>
  </si>
  <si>
    <t>12.308.422/0001-08</t>
  </si>
  <si>
    <t>SERVIÇOS ELÉTRICA E HIDRÁULICA PJ LAJEADO</t>
  </si>
  <si>
    <t>JOELSO RASEIRA DA SILVA</t>
  </si>
  <si>
    <t>674.117.460-53</t>
  </si>
  <si>
    <t>SERVIÇOS ELÉTRICA PJ CAPÃO DA CANOA</t>
  </si>
  <si>
    <t>IRIO SCHNEIDER DE CARLI</t>
  </si>
  <si>
    <t>162.737.370-53</t>
  </si>
  <si>
    <t>SERVIÇO HIDRÁULICA PJ MARCELINO RAMOS</t>
  </si>
  <si>
    <t>ARTUR ONAISER SANDERS MENGUE</t>
  </si>
  <si>
    <t>15.704.647/0001-71</t>
  </si>
  <si>
    <t>TROCA FECHADURA E CÓPIAS DE CHAVES PJ ROSÁRIO DO SUL</t>
  </si>
  <si>
    <t>MARIA REJANE RODRIGUES DA SILVA</t>
  </si>
  <si>
    <t>977.064.770-53</t>
  </si>
  <si>
    <t>LIMPEZA CALHAS PJ CACHOEIRA DO SUL</t>
  </si>
  <si>
    <t>LIMPEZA BEBEDOUROS PJ LAJEADO</t>
  </si>
  <si>
    <t>PAULO SILVEIRA ALVES DA SILVA</t>
  </si>
  <si>
    <t>944.651.000-78</t>
  </si>
  <si>
    <t>LIMPEZA CALHAS PJ NOVA PRATA</t>
  </si>
  <si>
    <t>SANDRO GUIMARÃES PINTO LAPUENTE</t>
  </si>
  <si>
    <t>19.170.645/0001-09</t>
  </si>
  <si>
    <t>CONSERTO SPLIT PJ JAGUARÃO</t>
  </si>
  <si>
    <t>PREFEITURA ROSÁRIO DO SUL</t>
  </si>
  <si>
    <t>TAXA DE LIXO PJ ROSÁRIO DO SUL</t>
  </si>
  <si>
    <t>SEGURAMAX COM. DE PROD. DE SEGURANÇA E MONIT. LTDA</t>
  </si>
  <si>
    <t>07.839.057/0001-28</t>
  </si>
  <si>
    <t>CONSERTO ALARME PJ NÃO ME TOQUE</t>
  </si>
  <si>
    <t>ANEL VEDAÇÃO VASO PARA SEDE AURELIANO</t>
  </si>
  <si>
    <t>CONTAINER PARA REMOÇÃO ENTULHOS SEDE AURELIANO</t>
  </si>
  <si>
    <t>GABRIEL ZANATTA DA SILVA MANICA</t>
  </si>
  <si>
    <t>24.974.539/0001-00</t>
  </si>
  <si>
    <t>SERVIÇOS CHAVEIRO SEDE ANDRADE NEVES</t>
  </si>
  <si>
    <t>RRT PROJETO REFORMA PJ ALVORADA</t>
  </si>
  <si>
    <t>ART 11318584 CLIMATIZAÇÃO PJ ALVORADA</t>
  </si>
  <si>
    <t>ART 11318567 ORÇAMENTO PJ ALVORADA</t>
  </si>
  <si>
    <t>COM DE EXTINTORES PASSO FUNDO LTDA</t>
  </si>
  <si>
    <t>05.369.852/0001-74</t>
  </si>
  <si>
    <t>CURSO PREVENÇÃO A INCÊNDIO 6 SERVIDORES PJ PASSO FUNDO</t>
  </si>
  <si>
    <t>FABIANE OLIVEIRA DA SILVA</t>
  </si>
  <si>
    <t>05.580.298/0001-70</t>
  </si>
  <si>
    <t>CONSERTO CORTINAS SEDE AURELIANO</t>
  </si>
  <si>
    <t>JAIRO ANSELMO DOS PASSOS</t>
  </si>
  <si>
    <t>15.626.108/0001-61</t>
  </si>
  <si>
    <t>ESPUDE PARA VASO PJ NOVO HAMBURGO</t>
  </si>
  <si>
    <t>JAIRO ANTÔNIO SIMÕES DA COSTA</t>
  </si>
  <si>
    <t>364.963.670-00</t>
  </si>
  <si>
    <t>SERVIÇOS CONSTRUÇÃO CIVIL PJ SÃO SEPÉ</t>
  </si>
  <si>
    <t>ART 11326374 ORÇAMENTO ADITIVO SANTANA</t>
  </si>
  <si>
    <t>ART 11321993 FISCALIZAÇÃO PJ TRÊS COROAS</t>
  </si>
  <si>
    <t>ARNUTI MAT CONST LTDA</t>
  </si>
  <si>
    <t>04.587.487/0001-01</t>
  </si>
  <si>
    <t>FECHADURA PJ FAXINAL DO SOTURNO</t>
  </si>
  <si>
    <t>CONEXÕES REDE ESGOTO SEDE VESPÚCIO DE ABREU</t>
  </si>
  <si>
    <t>DIEGO BOCZYLO JARDIM ME</t>
  </si>
  <si>
    <t>26.065.546/0001-14</t>
  </si>
  <si>
    <t>CONSERTO 3 PLACAS SPLIT PJ CACHOEIRINHA E PATRIMÔNIO</t>
  </si>
  <si>
    <t>JULIO CESAR RAMOS CHAGAS</t>
  </si>
  <si>
    <t>38.378.641/0001-57</t>
  </si>
  <si>
    <t>SERVIÇOS ELÉTRICOS PJ BOM JESUS</t>
  </si>
  <si>
    <t>CRISTIANO OLIVEIRA NARVAZ</t>
  </si>
  <si>
    <t>31.093.119/0001-80</t>
  </si>
  <si>
    <t>SERVIÇO HIDRÁULICA PJ CANOAS</t>
  </si>
  <si>
    <t>DR CHAVES CONSERTOS DE FECHADURAS</t>
  </si>
  <si>
    <t>09.648.778/0001-86</t>
  </si>
  <si>
    <t>FECHADURA PJ CANOAS</t>
  </si>
  <si>
    <t>CARLOS HENRIQUE COUTO DA SILVEIRA</t>
  </si>
  <si>
    <t>788.850.350-00</t>
  </si>
  <si>
    <t>SERVIÇO ELÉTRICA PJ RIO GRANDE</t>
  </si>
  <si>
    <t>CLOVIS NUNES</t>
  </si>
  <si>
    <t>353.739.890-53</t>
  </si>
  <si>
    <t>SERVIÇO HIDRÁULICA PJ CACEQUI</t>
  </si>
  <si>
    <t>812.007.229-49</t>
  </si>
  <si>
    <t>LIMPEZA CALHAS PJ TENENTE PORTELA</t>
  </si>
  <si>
    <t>14/06/21</t>
  </si>
  <si>
    <t>AURELIO FERREIRA CARVALHO</t>
  </si>
  <si>
    <t>527.235.930-53</t>
  </si>
  <si>
    <t>SERVIÇOS ELÉTRICA PJ OSÓRIO</t>
  </si>
  <si>
    <t>01.438.784/0032-1</t>
  </si>
  <si>
    <t>COMPRA PILHAS PARA TELEFONES GABINETE BRASÍLIA</t>
  </si>
  <si>
    <t>N &amp; C COMERCIO DE CHAVES</t>
  </si>
  <si>
    <t>18.530.736/0001-37</t>
  </si>
  <si>
    <t>DOIS CONTROLES PJ VACARIA</t>
  </si>
  <si>
    <t>JAIR SCHAPACH</t>
  </si>
  <si>
    <t>29.363.997/0001-26</t>
  </si>
  <si>
    <t>SERVIÇO CONSTRUÇÃO CIVIL PJ DOIS IRMÃOS</t>
  </si>
  <si>
    <t>ALDORINO JOSÉ  DE SIQUEIRA</t>
  </si>
  <si>
    <t>306.653.450-20</t>
  </si>
  <si>
    <t>CONSERTO TELHADO PJ SOBRADINHO</t>
  </si>
  <si>
    <t>SERRALHERIA HERMANN &amp; CHAMPE LTDA</t>
  </si>
  <si>
    <t>33.681.447/0001-22</t>
  </si>
  <si>
    <t>CONSERTO PORTÃO PJ SANTO CRISTO</t>
  </si>
  <si>
    <t>JANE JAQUELINE BEAL FERRARI</t>
  </si>
  <si>
    <t>27.719.824/0001-72</t>
  </si>
  <si>
    <t>MANUTENÇÃO SPLIT PJ URUGUAIANA</t>
  </si>
  <si>
    <t>EDSON LUIZ DE CARLI</t>
  </si>
  <si>
    <t>307.025.930-87</t>
  </si>
  <si>
    <t>SERVIÇOS DE REGISTRO CARTÓRIO PJ CONSTANTINA</t>
  </si>
  <si>
    <t>ELETROMAIO COM DE MAT ELET E HIDRÁULICOS LTDA</t>
  </si>
  <si>
    <t>07.194.591/0001-24</t>
  </si>
  <si>
    <t>REATOR ELETRÔNICO PARA PJ TRÊS DE MAIO</t>
  </si>
  <si>
    <t>MATIAS SAMUEL NEUBERGER MEI</t>
  </si>
  <si>
    <t>17.883.948/0001-35</t>
  </si>
  <si>
    <t>TROCA DE LÂMPADAS PJ TRÊS DE MAIO</t>
  </si>
  <si>
    <t>SUPRIDO (a): JOSÉ ADRIANO RIBEIRO D'ÁVILA</t>
  </si>
  <si>
    <t>CPF (b): 884241110-87</t>
  </si>
  <si>
    <t>APROVAÇÃO DE CONTAS (d): SIM</t>
  </si>
  <si>
    <t>32161500/0001-00</t>
  </si>
  <si>
    <t>2 Despesas com pedagio veículo jam3j28</t>
  </si>
  <si>
    <t>16987837/0001-06</t>
  </si>
  <si>
    <t>14926793/0001-89</t>
  </si>
  <si>
    <t>Despesa com garagem veículo jam3j28</t>
  </si>
  <si>
    <t>4 Despesas com pedagio veículo jam3i93</t>
  </si>
  <si>
    <t>Despesa com garagem veículo iuj4858</t>
  </si>
  <si>
    <t>Despesas com estacionamento veiculo IYL6741</t>
  </si>
  <si>
    <t>11506512/0001-40</t>
  </si>
  <si>
    <t>Despesa com exame toxicológico obrigatorio de servidor</t>
  </si>
  <si>
    <t>11858643/0001-97</t>
  </si>
  <si>
    <t>Despesas com estacionamento veiculo iwp8880</t>
  </si>
  <si>
    <t>4 Despesas com pedagio veículo jal8g33</t>
  </si>
  <si>
    <t>3 Despesas com pedagio veículo jal8g33</t>
  </si>
  <si>
    <t>68802800/0001-60</t>
  </si>
  <si>
    <t xml:space="preserve">Despesa com alimentação de servidor </t>
  </si>
  <si>
    <t>17895646/0001-87</t>
  </si>
  <si>
    <t>Despesa com transporte de servidor uber</t>
  </si>
  <si>
    <t>10527743/0001-78</t>
  </si>
  <si>
    <t>Despesa com combustível veículo jal9j68</t>
  </si>
  <si>
    <t>33258481/0001-99</t>
  </si>
  <si>
    <t>Despesa com par de placas Mercosul</t>
  </si>
  <si>
    <t>34058252/0001-93</t>
  </si>
  <si>
    <t>Despesa com lavagem veículo izd8h98</t>
  </si>
  <si>
    <t>39364536/0001-21</t>
  </si>
  <si>
    <t>Despesas com estacionamento veiculo JAL9J68</t>
  </si>
  <si>
    <t>87104030/0001-26</t>
  </si>
  <si>
    <t>Despesa com material para a frota de veículos</t>
  </si>
  <si>
    <t>Despesas com pedagio veículo jal8g33</t>
  </si>
  <si>
    <t>Despesas com estacionamento veiculo JAL8G33</t>
  </si>
  <si>
    <t>Despesas com estacionamento veiculo jan3c68</t>
  </si>
  <si>
    <t>89169379/0001-71</t>
  </si>
  <si>
    <t>Fonte da Informação: Unidade de Transportes - Sidnei Tibolla, Ag Adm da UT.</t>
  </si>
  <si>
    <t>PERÍODO DE APLICAÇÃO (c):                                31/05/2021 a 25/06/2021</t>
  </si>
  <si>
    <t>PREFEITURA MUNICIPAL DE SANTA ROSA</t>
  </si>
  <si>
    <t>88.546.890/0001-82</t>
  </si>
  <si>
    <t>TAXA DE LIXO 2021 PJ SANTA ROSA</t>
  </si>
  <si>
    <t>PREFEITURA MUNICIPAL DE RODEIO BONITO</t>
  </si>
  <si>
    <t>87.613.204/0001-86</t>
  </si>
  <si>
    <t>TAXA DE LIXO 2021 PJ RODEIO BONITO</t>
  </si>
  <si>
    <t>MANOEL VIEIRA DE LIMA</t>
  </si>
  <si>
    <t>520.125.306-72</t>
  </si>
  <si>
    <t>CONSERTO HIDRÁULICO PJ VERANÓPOLIS</t>
  </si>
  <si>
    <t>VALOR INSS RETIDO</t>
  </si>
  <si>
    <t>JOSÉ DE MATOS NOVASKI</t>
  </si>
  <si>
    <t>751.817.700-53</t>
  </si>
  <si>
    <t>RETIRADA DE COLMEIA PJ DE CAPÃO DA CANOA</t>
  </si>
  <si>
    <t>CONSTRUTORA KILIAN</t>
  </si>
  <si>
    <t>26.328.004/0001-97</t>
  </si>
  <si>
    <t>ABERTURA DE PAREDE PARA INSTALÇAÃO ELÉTRICA PJ FAXINAL DO SOTURNO</t>
  </si>
  <si>
    <t>ZAMPIERON E DALACORTE LTDA</t>
  </si>
  <si>
    <t>92.783.927/0009-10</t>
  </si>
  <si>
    <t>AQUISIÇÃO DE FONTE CFTV PARA CÂMERA SEDE ANDRADE NEVES</t>
  </si>
  <si>
    <t>EDUARDO CARDOSO</t>
  </si>
  <si>
    <t>36.325.938/0001-29</t>
  </si>
  <si>
    <t>CONSERTO DO PORTÃO ELETRÔNICO PJ BOM JESUS</t>
  </si>
  <si>
    <t>AQUISIÇÃO DE SIFÃO SEDE ANDRADE NEVES</t>
  </si>
  <si>
    <t>AQUISIÇÃO DE ANEL DE VEDAÇÃO SEDE ANDRADE NEVES</t>
  </si>
  <si>
    <t>PLENOBRÁS DISTRIBUIODRA ELÉTRICA E HIDRÁULICA LTDA</t>
  </si>
  <si>
    <t>AQUISIÇÃO DE LUMINÁRIAS PJ FREDERICO WESTPHALEN</t>
  </si>
  <si>
    <t>AQUISIÇÃO DE PORTA CADEADO UNIDADE DE TRANSPORTES</t>
  </si>
  <si>
    <t>EDERSON DE CASTRO TRINDADE</t>
  </si>
  <si>
    <t>984.710.230-91</t>
  </si>
  <si>
    <t>INSTALAÇÃO DE MOLA AÉREA PJ ALEGRETE</t>
  </si>
  <si>
    <t>TROCA DE LÂMPADAS PJ ALEGRETE</t>
  </si>
  <si>
    <t>INSTALAÇÃO DE REFLETORES PJ ALEGRETE</t>
  </si>
  <si>
    <t>RANGEL MENNA BARRETO</t>
  </si>
  <si>
    <t>34.799.367/0001-39</t>
  </si>
  <si>
    <t>CONSERTO DE PORTÃO PJ CRUZ ALTA</t>
  </si>
  <si>
    <t>FURAÇÃO SERVIÇOS ESPECIAIS LTDA</t>
  </si>
  <si>
    <t>02.677.322/0001-03</t>
  </si>
  <si>
    <t>FURAÇÃO DE LAGE DE CONCRETO SEDE VESPÚCIO DE ABREU</t>
  </si>
  <si>
    <t>ISS RETIDO</t>
  </si>
  <si>
    <t>AQUISIÇÃO DE TORNEIRA PJ SANTANA</t>
  </si>
  <si>
    <t>JOELSO RUSEIRA DA SILVA</t>
  </si>
  <si>
    <t>REPARO NA CAIXA DE LUZ PJ CAPÃO DA CANOA</t>
  </si>
  <si>
    <t>BELA CASA CORTINAS LTDA</t>
  </si>
  <si>
    <t>10.140.785/0001-51</t>
  </si>
  <si>
    <t>MANUTENÇÃO DE PERSIANA VERTICAL PJ IJUÍ</t>
  </si>
  <si>
    <t>LUCIANO RODRIGUES DA SILVA</t>
  </si>
  <si>
    <t>34.598.068/0001-36</t>
  </si>
  <si>
    <t>INSTALAÇÃO DE REATOR PJ SÃO JERÔNIMO</t>
  </si>
  <si>
    <t>IFPS INDÚSTRIA E COMÉRCIO LTDA ME</t>
  </si>
  <si>
    <t>90.855.180/0001-86</t>
  </si>
  <si>
    <t>CONFECÇÃO DE 6 CÓPIAS DE CONTROLE DE PORTÃO PJ VERA CRUZ</t>
  </si>
  <si>
    <t>PAULO ANTUNES</t>
  </si>
  <si>
    <t>AQUISIÇÃO DE TINTA SEDE AURELIANO</t>
  </si>
  <si>
    <t>FAME SISTEMAS DE SEGURANÇA EIRELI</t>
  </si>
  <si>
    <t>06.371.573/0001-08</t>
  </si>
  <si>
    <t>CONSERTO DE PORTÃO PJ SANTO ANTÔNIO DA PATRULHA</t>
  </si>
  <si>
    <t>ART 11340530 PJ NONOAI</t>
  </si>
  <si>
    <t>RRT 10890598 PJ NONOAI</t>
  </si>
  <si>
    <t>LIMPEZA DE FLOREIRA PJ SANTO ÂNGELO</t>
  </si>
  <si>
    <t>SUPRIDO (a): LUCIANO FERNANDES TEIXEIRA</t>
  </si>
  <si>
    <t>PERÍODO DE APLICAÇÃO (c):                               02/06/2021 a 10/06/2021</t>
  </si>
  <si>
    <t>PREMIAR TROFÉUS E MEDALHAS EIRELI ME</t>
  </si>
  <si>
    <t>03.260.560/0001-74</t>
  </si>
  <si>
    <t>Aquisição de três prismas de madeira para idenficação dos nomes e cargos da Administração Superior, conforme NF. 12546</t>
  </si>
  <si>
    <t>03.260.560/0001-73</t>
  </si>
  <si>
    <t>Aquisição 2 (duas) placas para inauguração de Promotorias, conforme NF. 12550</t>
  </si>
  <si>
    <t>Fonte da Informação: Luciano Fernandes Teixaira  - Unidade de Licitações</t>
  </si>
  <si>
    <t>Fonte da Informação: Unidade de Manutenção - Carolina da Silva Mello</t>
  </si>
  <si>
    <t>CPF (b): 003.254.760-98</t>
  </si>
  <si>
    <t>PERÍODO DE APLICAÇÃO (c): 24/05/2021 a 22/06/2021</t>
  </si>
  <si>
    <t>Limpeza  de Terreno PJ  Carlos Barbosa</t>
  </si>
  <si>
    <t>PERÍODO DE APLICAÇÃO :                       24/05/2021 a 22/06/2021</t>
  </si>
  <si>
    <t>Fonte da Informação:  Unidade de Manutenção - Otávio Gonçalves Röhrig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</si>
</sst>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dd/mm/yy;@"/>
    <numFmt numFmtId="165" formatCode="&quot; &quot;00&quot;.&quot;000&quot;.&quot;000&quot;/&quot;0000\-00"/>
    <numFmt numFmtId="166" formatCode="000000000\-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Protection="0"/>
  </cellStyleXfs>
  <cellXfs count="7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quotePrefix="1" applyFont="1" applyAlignment="1">
      <alignment vertical="center"/>
    </xf>
    <xf numFmtId="44" fontId="2" fillId="0" borderId="0" xfId="1" applyFont="1" applyAlignment="1">
      <alignment horizontal="right" vertical="center"/>
    </xf>
    <xf numFmtId="44" fontId="0" fillId="0" borderId="0" xfId="1" applyFont="1" applyAlignment="1">
      <alignment horizontal="right" vertical="center"/>
    </xf>
    <xf numFmtId="165" fontId="6" fillId="3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left" vertical="center" wrapText="1"/>
    </xf>
    <xf numFmtId="44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left" vertical="center" wrapText="1"/>
    </xf>
    <xf numFmtId="44" fontId="8" fillId="0" borderId="1" xfId="0" applyNumberFormat="1" applyFont="1" applyBorder="1" applyAlignment="1">
      <alignment horizontal="left" vertical="center" wrapText="1"/>
    </xf>
    <xf numFmtId="44" fontId="7" fillId="0" borderId="1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4" fontId="9" fillId="2" borderId="5" xfId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44" fontId="12" fillId="4" borderId="1" xfId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vertical="center"/>
    </xf>
    <xf numFmtId="44" fontId="6" fillId="3" borderId="1" xfId="1" applyFont="1" applyFill="1" applyBorder="1" applyAlignment="1">
      <alignment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44" fontId="11" fillId="5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4" fontId="9" fillId="2" borderId="5" xfId="1" applyFont="1" applyFill="1" applyBorder="1" applyAlignment="1">
      <alignment horizontal="right" vertical="center"/>
    </xf>
    <xf numFmtId="44" fontId="11" fillId="5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4" fontId="5" fillId="0" borderId="1" xfId="1" applyFont="1" applyFill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4" fontId="5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4" fontId="6" fillId="0" borderId="3" xfId="1" applyFont="1" applyBorder="1" applyAlignment="1">
      <alignment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312</xdr:row>
      <xdr:rowOff>0</xdr:rowOff>
    </xdr:from>
    <xdr:to>
      <xdr:col>1</xdr:col>
      <xdr:colOff>1219200</xdr:colOff>
      <xdr:row>312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67850" y="70675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109</xdr:row>
      <xdr:rowOff>0</xdr:rowOff>
    </xdr:from>
    <xdr:to>
      <xdr:col>1</xdr:col>
      <xdr:colOff>1219200</xdr:colOff>
      <xdr:row>109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6600" y="2886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ortes\07%20-%20Contratos%20e%20Pedido%20de%20Compras\UT\Pedidos%20de%20Compras\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06017427/0001-89</v>
          </cell>
          <cell r="B1010" t="str">
            <v>RDE M F GOMES ME</v>
          </cell>
        </row>
        <row r="1011">
          <cell r="A1011" t="str">
            <v>05539576/0001-45</v>
          </cell>
          <cell r="B1011" t="str">
            <v>HOTEL JACQUES GEORGES LTDA</v>
          </cell>
        </row>
        <row r="1012">
          <cell r="A1012" t="str">
            <v>04144615/0001-42</v>
          </cell>
          <cell r="B1012" t="str">
            <v>POSTO DE COMUSTIVEIS MASTER LTDA</v>
          </cell>
        </row>
        <row r="1013">
          <cell r="A1013" t="str">
            <v>27695224/0001-11</v>
          </cell>
          <cell r="B1013" t="str">
            <v>AEK COM.DE COMB.LTDA</v>
          </cell>
        </row>
        <row r="1014">
          <cell r="A1014" t="str">
            <v>16946616/0001-43</v>
          </cell>
          <cell r="B1014" t="str">
            <v>ENGLERT &amp; SZINVELSKI AUTO ELÉTRICA LTDA</v>
          </cell>
        </row>
        <row r="1015">
          <cell r="A1015" t="str">
            <v>16734867/0001-00</v>
          </cell>
          <cell r="B1015" t="str">
            <v>ESTOFLEH</v>
          </cell>
        </row>
        <row r="1016">
          <cell r="A1016" t="str">
            <v>10749646/0001-59</v>
          </cell>
          <cell r="B1016" t="str">
            <v>ESTACIONAMENTO PRESIDENTE VARGAS LTDA</v>
          </cell>
        </row>
        <row r="1017">
          <cell r="A1017" t="str">
            <v>133371220-00</v>
          </cell>
          <cell r="B1017" t="str">
            <v>CALIXTO WENZEL 1º OFICIO REGISTRO CIVEL</v>
          </cell>
        </row>
        <row r="1018">
          <cell r="A1018" t="str">
            <v>52312858/0001-36</v>
          </cell>
          <cell r="B1018" t="str">
            <v>ABASTECEDORA DE COMBUSTIVEIS BECKER LTDA</v>
          </cell>
        </row>
        <row r="1019">
          <cell r="A1019" t="str">
            <v>32161500/0001-00</v>
          </cell>
          <cell r="B1019" t="str">
            <v>CONC. RODOVIAS INTEGRADAS DO SUL S/A</v>
          </cell>
        </row>
        <row r="1020">
          <cell r="A1020" t="str">
            <v>14742689/0001-34</v>
          </cell>
          <cell r="B1020" t="str">
            <v>AUTO POSTO SANTA RITA</v>
          </cell>
        </row>
        <row r="1021">
          <cell r="A1021" t="str">
            <v>87676185/0001-37</v>
          </cell>
          <cell r="B1021" t="str">
            <v>DOM RAFAEL HOTEL</v>
          </cell>
        </row>
        <row r="1022">
          <cell r="A1022" t="str">
            <v>00114130/0006-60</v>
          </cell>
          <cell r="B1022" t="str">
            <v>COMERCIAL DE COMBUSTIVEIS TAMANDARE LTDA</v>
          </cell>
        </row>
        <row r="1023">
          <cell r="A1023" t="str">
            <v>89599666/0008-98</v>
          </cell>
          <cell r="B1023" t="str">
            <v>COM.DE COMBS. MARTINS LTDA</v>
          </cell>
        </row>
        <row r="1024">
          <cell r="A1024" t="str">
            <v>21024975/0002-00</v>
          </cell>
          <cell r="B1024" t="str">
            <v>POSTO RS 239 DERIVADOS DE PETROLEO LTDA</v>
          </cell>
        </row>
        <row r="1025">
          <cell r="A1025" t="str">
            <v>04626287/0001-10</v>
          </cell>
          <cell r="B1025" t="str">
            <v>PORTO VANS COM. E ASS. TEC. VEICULAR LTDA</v>
          </cell>
        </row>
        <row r="1026">
          <cell r="A1026" t="str">
            <v>90748971/0001-97</v>
          </cell>
          <cell r="B1026" t="str">
            <v>ITAIPU AUTO PEÇAS LTDA</v>
          </cell>
        </row>
        <row r="1027">
          <cell r="A1027" t="str">
            <v>18385965/0005-05</v>
          </cell>
          <cell r="B1027" t="str">
            <v>TAPEÇARIA PALACIO - MAURICIO MONTAGNA</v>
          </cell>
        </row>
        <row r="1028">
          <cell r="A1028" t="str">
            <v>17434686/0001-21</v>
          </cell>
          <cell r="B1028" t="str">
            <v>FM BORRACHARIA LTDA ME</v>
          </cell>
        </row>
        <row r="1029">
          <cell r="A1029" t="str">
            <v>97360119/0001-07</v>
          </cell>
          <cell r="B1029" t="str">
            <v>GEOCAR GEOMETRIA E BALANCEAMENTO E SUSPENSÃO LTDA</v>
          </cell>
        </row>
        <row r="1030">
          <cell r="A1030" t="str">
            <v>14448602/0001-10</v>
          </cell>
          <cell r="B1030" t="str">
            <v>POSTO DE COMBUSTIVEIS UMUHARAMA LTDA</v>
          </cell>
        </row>
        <row r="1031">
          <cell r="A1031" t="str">
            <v>02558109/0002-55</v>
          </cell>
          <cell r="B1031" t="str">
            <v>COMERCIO DE COMBUSTIVEIS FLORESTAL LTDA</v>
          </cell>
        </row>
        <row r="1032">
          <cell r="A1032" t="str">
            <v>10673262/0001-70</v>
          </cell>
          <cell r="B1032" t="str">
            <v>ALP. COMERCIO DE COMBUSTIVEIS LTDA</v>
          </cell>
        </row>
        <row r="1033">
          <cell r="A1033" t="str">
            <v>21186072/0001-45</v>
          </cell>
          <cell r="B1033" t="str">
            <v>MECÂNICA DIESEL 386 J.P.DOS SANTOS ASSESSÓRIO PARA VEÍCULOS</v>
          </cell>
        </row>
        <row r="1034">
          <cell r="A1034" t="str">
            <v>599981450-04</v>
          </cell>
          <cell r="B1034" t="str">
            <v>PAULO LUÍS</v>
          </cell>
        </row>
        <row r="1035">
          <cell r="A1035" t="str">
            <v>97168124/0002-01</v>
          </cell>
          <cell r="B1035" t="str">
            <v>POSTO PATRÃO</v>
          </cell>
        </row>
        <row r="1036">
          <cell r="A1036" t="str">
            <v>03054975/0001-90</v>
          </cell>
          <cell r="B1036" t="str">
            <v>CENTRAL TURBOS - COM E MANUTENÇÃO TURBOS LTDA</v>
          </cell>
        </row>
        <row r="1037">
          <cell r="A1037" t="str">
            <v>0080856802-27</v>
          </cell>
          <cell r="B1037" t="str">
            <v>LUIS RICARDO DA SILVA</v>
          </cell>
        </row>
        <row r="1038">
          <cell r="A1038" t="str">
            <v>94521226/0001-81</v>
          </cell>
          <cell r="B1038" t="str">
            <v>STP PROMOÇOES AUTOMOBILISTICAS LTDA-ME</v>
          </cell>
        </row>
        <row r="1039">
          <cell r="A1039" t="str">
            <v>94089380/0001-26</v>
          </cell>
          <cell r="B1039" t="str">
            <v>GARAGEM CASTELLANI</v>
          </cell>
        </row>
        <row r="1040">
          <cell r="A1040" t="str">
            <v>19585142/0001-96</v>
          </cell>
          <cell r="B1040" t="str">
            <v>BORRACHARIA CHACRINHA</v>
          </cell>
        </row>
        <row r="1041">
          <cell r="A1041" t="str">
            <v>23241843/0001-85</v>
          </cell>
          <cell r="B1041" t="str">
            <v>AMINA Q HUSEIN-EIRELI-ME</v>
          </cell>
        </row>
        <row r="1042">
          <cell r="A1042" t="str">
            <v>09345303/0001-10</v>
          </cell>
          <cell r="B1042" t="str">
            <v>RC MECÂNICA PESADA LTDA</v>
          </cell>
        </row>
        <row r="1043">
          <cell r="A1043" t="str">
            <v>06108078/0001-00</v>
          </cell>
          <cell r="B1043" t="str">
            <v>NAIR MARIA PANISSI</v>
          </cell>
        </row>
        <row r="1044">
          <cell r="A1044" t="str">
            <v>30010344/0001-42</v>
          </cell>
          <cell r="B1044" t="str">
            <v>FORSUL COMERCIO DE CAMINHÕES LTDA</v>
          </cell>
        </row>
        <row r="1045">
          <cell r="A1045" t="str">
            <v>90011305/0002-72.</v>
          </cell>
          <cell r="B1045" t="str">
            <v>AUTO POSTO COMBOIO</v>
          </cell>
        </row>
        <row r="1046">
          <cell r="A1046" t="str">
            <v>01991461/0033-13</v>
          </cell>
          <cell r="B1046" t="str">
            <v>S.S COMÉRCIO DE COMBUSTIVEIS SA.</v>
          </cell>
        </row>
        <row r="1047">
          <cell r="A1047" t="str">
            <v>07473735/0157-07</v>
          </cell>
          <cell r="B1047" t="str">
            <v>SIM REDE DE POSTOS LTDA</v>
          </cell>
        </row>
        <row r="1048">
          <cell r="A1048" t="str">
            <v>29818012/0004-52</v>
          </cell>
          <cell r="B1048" t="str">
            <v>SANTA LUCIA LP CONVENIENCIA LTDA</v>
          </cell>
        </row>
        <row r="1049">
          <cell r="A1049" t="str">
            <v>23514450/0001-06</v>
          </cell>
          <cell r="B1049" t="str">
            <v>MOLAS E FREIOS DA SILVA LTDA</v>
          </cell>
        </row>
        <row r="1050">
          <cell r="A1050" t="str">
            <v>88144803/0001-60</v>
          </cell>
          <cell r="B1050" t="str">
            <v>AITA E CIA LTDA</v>
          </cell>
        </row>
        <row r="1051">
          <cell r="A1051" t="str">
            <v>18902093/0001-05</v>
          </cell>
          <cell r="B1051" t="str">
            <v>SCHIO &amp; ZORZI LTDA</v>
          </cell>
        </row>
        <row r="1052">
          <cell r="A1052" t="str">
            <v>25079489/0001-60</v>
          </cell>
          <cell r="B1052" t="str">
            <v>BORRACHARIA AVENIDA</v>
          </cell>
        </row>
        <row r="1053">
          <cell r="A1053" t="str">
            <v>07329577/0001-90</v>
          </cell>
          <cell r="B1053" t="str">
            <v>ELIZEU ANTONIO DOS SANTOS &amp; CIA LTDA</v>
          </cell>
        </row>
        <row r="1054">
          <cell r="A1054" t="str">
            <v>411351130-68</v>
          </cell>
          <cell r="B1054" t="str">
            <v>PAULO RENATO BONDAN DA SILVA</v>
          </cell>
        </row>
        <row r="1055">
          <cell r="A1055" t="str">
            <v>01670245/0001-99</v>
          </cell>
          <cell r="B1055" t="str">
            <v>IMPORTEC COM E SERVIÇOS DE INFORMATICA LTDA</v>
          </cell>
        </row>
        <row r="1056">
          <cell r="A1056" t="str">
            <v>04125812/0008-90</v>
          </cell>
          <cell r="B1056" t="str">
            <v xml:space="preserve">MORELATE DISTRIBUIDORA DE AUTO PEÇAS LTDA </v>
          </cell>
        </row>
        <row r="1057">
          <cell r="A1057" t="str">
            <v>07344282/0001-93</v>
          </cell>
          <cell r="B1057" t="str">
            <v>NOSSA CASA COMERCIAL DE COMBUSTIVEIS LTDA</v>
          </cell>
        </row>
        <row r="1058">
          <cell r="A1058" t="str">
            <v>00485542/0001-00</v>
          </cell>
          <cell r="B1058" t="str">
            <v>SPONCHIADO JARDINE VEICULOS LTDA</v>
          </cell>
        </row>
        <row r="1059">
          <cell r="A1059" t="str">
            <v>94118288/0001-47</v>
          </cell>
          <cell r="B1059" t="str">
            <v>TOP STOP CENTRO AUTO MOTIVO LTDA</v>
          </cell>
        </row>
        <row r="1060">
          <cell r="A1060" t="str">
            <v>23944442/0001-91</v>
          </cell>
          <cell r="B1060" t="str">
            <v>NESTOR PNEUS</v>
          </cell>
        </row>
        <row r="1061">
          <cell r="A1061" t="str">
            <v>18033552/0001-61</v>
          </cell>
          <cell r="B1061" t="str">
            <v>99EMPRESA</v>
          </cell>
        </row>
        <row r="1062">
          <cell r="A1062" t="str">
            <v>25526004/0002-10</v>
          </cell>
          <cell r="B1062" t="str">
            <v>FELIN E FELIN LTDA</v>
          </cell>
        </row>
        <row r="1063">
          <cell r="A1063" t="str">
            <v>15233207/0001-83</v>
          </cell>
          <cell r="B1063" t="str">
            <v>POSTO MULLER COMB. E LUBRIFICANTES LTDA</v>
          </cell>
        </row>
        <row r="1064">
          <cell r="A1064" t="str">
            <v>34058252/0001-93</v>
          </cell>
          <cell r="B1064" t="str">
            <v>LAVAGEM MENINO DEUS AUTOMOTIVO LTDA</v>
          </cell>
        </row>
        <row r="1065">
          <cell r="A1065" t="str">
            <v>27869730/0001-80</v>
          </cell>
          <cell r="B1065" t="str">
            <v>JOSE GERALDO FREITAS JUNIOR</v>
          </cell>
        </row>
        <row r="1066">
          <cell r="A1066" t="str">
            <v>73628307/0001-05</v>
          </cell>
          <cell r="B1066" t="str">
            <v>ACN COM DE PROD DE TRANSITO LTDA EPP</v>
          </cell>
        </row>
        <row r="1067">
          <cell r="A1067" t="str">
            <v>87396008/0001-05</v>
          </cell>
          <cell r="B1067" t="str">
            <v>HOTEL CAMPO BOM LTDA</v>
          </cell>
        </row>
        <row r="1068">
          <cell r="A1068" t="str">
            <v>11454158/0003-10</v>
          </cell>
          <cell r="B1068" t="str">
            <v>ROTATIVO ALEGRETE</v>
          </cell>
        </row>
        <row r="1069">
          <cell r="A1069">
            <v>1061824346</v>
          </cell>
          <cell r="B1069" t="str">
            <v>ANTONIO CANTO</v>
          </cell>
        </row>
        <row r="1070">
          <cell r="A1070">
            <v>57524602049</v>
          </cell>
          <cell r="B1070" t="str">
            <v>LUIS FABIANO PRATES</v>
          </cell>
        </row>
        <row r="1071">
          <cell r="A1071" t="str">
            <v>015027960-40</v>
          </cell>
          <cell r="B1071" t="str">
            <v>MOISES DA CUNHA</v>
          </cell>
        </row>
        <row r="1072">
          <cell r="A1072" t="str">
            <v>06275736/0001-59</v>
          </cell>
          <cell r="B1072" t="str">
            <v xml:space="preserve">COMERCIO E TRANSPORTES DE COMBUSTIVEIS </v>
          </cell>
        </row>
        <row r="1073">
          <cell r="A1073" t="str">
            <v>10471999/0001-00</v>
          </cell>
          <cell r="B1073" t="str">
            <v>C.S. COMERCIO DE PEÇAS PARA VEICULOS LTDA</v>
          </cell>
        </row>
        <row r="1074">
          <cell r="A1074" t="str">
            <v>07824613/0001-92</v>
          </cell>
          <cell r="B1074" t="str">
            <v>ADRIANO &amp; PAULA - SERVIÇOS LAVAGEM CAMINHOES LTDA</v>
          </cell>
        </row>
        <row r="1075">
          <cell r="A1075" t="str">
            <v>608384260-34</v>
          </cell>
          <cell r="B1075" t="str">
            <v>JORGE LUCAS DE MORAES</v>
          </cell>
        </row>
        <row r="1076">
          <cell r="A1076" t="str">
            <v>02017619/0024-20</v>
          </cell>
          <cell r="B1076" t="str">
            <v>REK PARKING EMPREENDIMENTOS E PARTICIPACOES LTDA</v>
          </cell>
        </row>
        <row r="1077">
          <cell r="A1077" t="str">
            <v>05302184/0001-68</v>
          </cell>
          <cell r="B1077" t="str">
            <v>FACILITY ESTACIONAMENTO LTDA</v>
          </cell>
        </row>
        <row r="1078">
          <cell r="A1078" t="str">
            <v>89731988/0001-72</v>
          </cell>
          <cell r="B1078" t="str">
            <v>CITHOS TURISMO HOTELARIA E SERVIÇO EIRELI</v>
          </cell>
        </row>
        <row r="1079">
          <cell r="A1079" t="str">
            <v>06287728/0007-18</v>
          </cell>
          <cell r="B1079" t="str">
            <v>REDE POSTOS PARATI LTDA</v>
          </cell>
        </row>
        <row r="1080">
          <cell r="A1080" t="str">
            <v>510007170-20</v>
          </cell>
          <cell r="B1080" t="str">
            <v>JOVENIL S. EUGENIO</v>
          </cell>
        </row>
        <row r="1081">
          <cell r="A1081" t="str">
            <v>28875053/0001-75</v>
          </cell>
          <cell r="B1081" t="str">
            <v>FREDERICO S. DE ALMEIDA ESTACIONAMENTO</v>
          </cell>
        </row>
        <row r="1082">
          <cell r="A1082" t="str">
            <v>05859663/0001-80</v>
          </cell>
          <cell r="B1082" t="str">
            <v>POSTO PIRATINI LTDA</v>
          </cell>
        </row>
        <row r="1083">
          <cell r="A1083" t="str">
            <v>05369142/0005-78</v>
          </cell>
          <cell r="B1083" t="str">
            <v>CPS COMBUSTIVEIS LTDA</v>
          </cell>
        </row>
        <row r="1084">
          <cell r="A1084" t="str">
            <v>97104749/0001-10</v>
          </cell>
          <cell r="B1084" t="str">
            <v>POSTO BIAZIN</v>
          </cell>
        </row>
        <row r="1085">
          <cell r="A1085" t="str">
            <v>92172691/0001-29</v>
          </cell>
          <cell r="B1085" t="str">
            <v>ELETRONICA BADZINSKI</v>
          </cell>
        </row>
        <row r="1086">
          <cell r="A1086" t="str">
            <v>00990469/0001-95</v>
          </cell>
          <cell r="B1086" t="str">
            <v>JM PEÇAS</v>
          </cell>
        </row>
        <row r="1087">
          <cell r="A1087" t="str">
            <v>12917255/0001-00</v>
          </cell>
          <cell r="B1087" t="str">
            <v>HOTEL IMIGRANTES</v>
          </cell>
        </row>
        <row r="1088">
          <cell r="A1088" t="str">
            <v>32161/500/0001-00</v>
          </cell>
          <cell r="B1088" t="str">
            <v>RODOVIAS INTEGRADAS DO SUL S/A</v>
          </cell>
        </row>
        <row r="1089">
          <cell r="A1089" t="str">
            <v>02558109/0015-70</v>
          </cell>
          <cell r="B1089" t="str">
            <v>COMERCIO DE COMBUSTIVEIS FLORESTAL LTDA</v>
          </cell>
        </row>
        <row r="1090">
          <cell r="A1090" t="str">
            <v>97094775/0001-05</v>
          </cell>
          <cell r="B1090" t="str">
            <v>PING. COMERCIAL E ABAST. DE PROD. DE PETROLEOC.S.LTDA</v>
          </cell>
        </row>
        <row r="1091">
          <cell r="A1091" t="str">
            <v>01904436/0001-78</v>
          </cell>
          <cell r="B1091" t="str">
            <v>DURGANTE DISTRIBUIDORA DE COMBUSTIVEIS</v>
          </cell>
        </row>
        <row r="1092">
          <cell r="A1092" t="str">
            <v>89810881/0001-10</v>
          </cell>
          <cell r="B1092" t="str">
            <v>POSTO DE GASOLINA E LUBRIFICANTE BOLINHA LTDA</v>
          </cell>
        </row>
        <row r="1093">
          <cell r="A1093" t="str">
            <v>07473735/0165-09</v>
          </cell>
          <cell r="B1093" t="str">
            <v>SIM REDE POSTOS RS453</v>
          </cell>
        </row>
        <row r="1094">
          <cell r="A1094" t="str">
            <v>93785210/0184-03</v>
          </cell>
          <cell r="B1094" t="str">
            <v>SAFE ESTACIONAMENTOS &amp; GARAGENS DE VEICULOS LTDA</v>
          </cell>
        </row>
        <row r="1095">
          <cell r="A1095" t="str">
            <v>00483986/0001-07</v>
          </cell>
          <cell r="B1095" t="str">
            <v>RODA STAR OUTO CENTER</v>
          </cell>
        </row>
        <row r="1096">
          <cell r="A1096" t="str">
            <v>20964322/0001-68</v>
          </cell>
          <cell r="B1096" t="str">
            <v>M.SULIMAN REOARAÇÃO AUTOMOTIVA LTDA</v>
          </cell>
        </row>
        <row r="1097">
          <cell r="A1097" t="str">
            <v>22842615/0001-06</v>
          </cell>
          <cell r="B1097" t="str">
            <v>POSTO DE COMBUSTIVEIS SÃO JOSE LTDA</v>
          </cell>
        </row>
        <row r="1098">
          <cell r="A1098" t="str">
            <v>17214710/0001-17</v>
          </cell>
          <cell r="B1098" t="str">
            <v>POSTO COMB. E LUB. SUL MAX LTDA</v>
          </cell>
        </row>
        <row r="1099">
          <cell r="A1099" t="str">
            <v>15263207/0001-83</v>
          </cell>
          <cell r="B1099" t="str">
            <v>POSTO MULLER COMB. E LUBRIFICANTES LTDA</v>
          </cell>
        </row>
        <row r="1100">
          <cell r="A1100" t="str">
            <v>09152170/0001-66</v>
          </cell>
          <cell r="B1100" t="str">
            <v>WEBER COMBUSTIVEIS LTDA</v>
          </cell>
        </row>
        <row r="1101">
          <cell r="A1101" t="str">
            <v>90101973/0001-00</v>
          </cell>
          <cell r="B1101" t="str">
            <v>AUTO POSTO TORRES LTDA</v>
          </cell>
        </row>
        <row r="1102">
          <cell r="A1102" t="str">
            <v>27256283/0001-93</v>
          </cell>
          <cell r="B1102" t="str">
            <v>TRAMONTO COMERCIO DE ALIMENTOS LTDA</v>
          </cell>
        </row>
        <row r="1103">
          <cell r="A1103" t="str">
            <v>11020358/0001-00</v>
          </cell>
          <cell r="B1103" t="str">
            <v>FERNANDES E PIRES LTDA</v>
          </cell>
        </row>
        <row r="1104">
          <cell r="A1104" t="str">
            <v>90598657/0001-95</v>
          </cell>
          <cell r="B1104" t="str">
            <v>GERMANIAS BLUMEN HOTEL LTDA</v>
          </cell>
        </row>
        <row r="1105">
          <cell r="A1105" t="str">
            <v>00483896/0001-07</v>
          </cell>
          <cell r="B1105" t="str">
            <v>RODA STAR AUTO CENTER</v>
          </cell>
        </row>
        <row r="1106">
          <cell r="A1106" t="str">
            <v>93489243/0019-45</v>
          </cell>
          <cell r="B1106" t="str">
            <v>BUFFON COMB. TRANSP. LTDA</v>
          </cell>
        </row>
        <row r="1107">
          <cell r="A1107" t="str">
            <v>19568846/0002-31</v>
          </cell>
          <cell r="B1107" t="str">
            <v>POSTO BRASIL SALING &amp; CIA LTDA</v>
          </cell>
        </row>
        <row r="1108">
          <cell r="A1108" t="str">
            <v>07619276/0001-00</v>
          </cell>
          <cell r="B1108" t="str">
            <v>POSTO LUMAX VII</v>
          </cell>
        </row>
        <row r="1109">
          <cell r="A1109" t="str">
            <v>90092644/0001-40</v>
          </cell>
          <cell r="B1109" t="str">
            <v>CONJUNTO COMERCIL CANOAS</v>
          </cell>
        </row>
        <row r="1110">
          <cell r="A1110" t="str">
            <v>01808151/0043-92</v>
          </cell>
          <cell r="B1110" t="str">
            <v>P ESTOPAR</v>
          </cell>
        </row>
        <row r="1111">
          <cell r="A1111" t="str">
            <v>52636412/0120-41</v>
          </cell>
          <cell r="B1111" t="str">
            <v>PB ADMINISTRADORA DE ESTACIONAMENTOS EIRLEI</v>
          </cell>
        </row>
        <row r="1112">
          <cell r="A1112" t="str">
            <v>08316555/0001-59</v>
          </cell>
          <cell r="B1112" t="str">
            <v>COMERCIAL DE COMB. J REYES LTDA</v>
          </cell>
        </row>
        <row r="1113">
          <cell r="A1113" t="str">
            <v>91581579/0001-89</v>
          </cell>
          <cell r="B1113" t="str">
            <v>MIGUEL ALCIDES DE ARAUJO CIA LTDA</v>
          </cell>
        </row>
        <row r="1114">
          <cell r="A1114" t="str">
            <v>93489243/0060-76</v>
          </cell>
          <cell r="B1114" t="str">
            <v>COM. BUFFON COMB. E TRANSP. LTDA</v>
          </cell>
        </row>
        <row r="1115">
          <cell r="A1115" t="str">
            <v>21337127/0001-70</v>
          </cell>
          <cell r="B1115" t="str">
            <v>ABASTECEDORA DE COMBUSTIVEIS COBAL LTDA</v>
          </cell>
        </row>
        <row r="1116">
          <cell r="A1116" t="str">
            <v>00185858/0001-78</v>
          </cell>
          <cell r="B1116" t="str">
            <v>AD TROIAN E FILHOS LTDA</v>
          </cell>
        </row>
        <row r="1117">
          <cell r="A1117" t="str">
            <v>17776214/0001-57</v>
          </cell>
          <cell r="B1117" t="str">
            <v>DEBORA LOANA MULLER - MEI</v>
          </cell>
        </row>
        <row r="1118">
          <cell r="A1118" t="str">
            <v>17695813/0018-94</v>
          </cell>
          <cell r="B1118" t="str">
            <v>JP COMERCIO DE COMBUSTIVEIS</v>
          </cell>
        </row>
        <row r="1119">
          <cell r="A1119" t="str">
            <v>19633215/0001-78</v>
          </cell>
          <cell r="B1119" t="str">
            <v>MARCELO DIETER</v>
          </cell>
        </row>
        <row r="1120">
          <cell r="A1120" t="str">
            <v>29842857/0001-30</v>
          </cell>
          <cell r="B1120" t="str">
            <v>LUCIMAR TORRES FERNANDES EIRELI</v>
          </cell>
        </row>
        <row r="1121">
          <cell r="A1121" t="str">
            <v>09466838/0001-40</v>
          </cell>
          <cell r="B1121" t="str">
            <v>GPV PARK SERVIÇOS</v>
          </cell>
        </row>
        <row r="1122">
          <cell r="A1122" t="str">
            <v>02938473/0006-74</v>
          </cell>
          <cell r="B1122" t="str">
            <v>SPEED PARK - CC SERVIÇOS AUTOMOTIVOS LTDA</v>
          </cell>
        </row>
        <row r="1123">
          <cell r="A1123" t="str">
            <v>04149454/0001-80</v>
          </cell>
          <cell r="B1123" t="str">
            <v>ECORODOVIAS</v>
          </cell>
        </row>
        <row r="1124">
          <cell r="A1124" t="str">
            <v>31109962/0001-07</v>
          </cell>
          <cell r="B1124" t="str">
            <v xml:space="preserve">COMERCIAL DE COMBUSTIVEIS PORTICO ROLANTENSE LTDA </v>
          </cell>
        </row>
        <row r="1125">
          <cell r="A1125" t="str">
            <v>08491195/0001-21</v>
          </cell>
          <cell r="B1125" t="str">
            <v>AUTOPEÇAS SALLABERRY LTDA ME</v>
          </cell>
        </row>
        <row r="1126">
          <cell r="A1126" t="str">
            <v>52321848/0001-36</v>
          </cell>
          <cell r="B1126" t="str">
            <v>AUTO ELETRICA SEBASTIÃO</v>
          </cell>
        </row>
        <row r="1127">
          <cell r="A1127" t="str">
            <v>648799760-91</v>
          </cell>
          <cell r="B1127" t="str">
            <v>MIGUEL FERNANDES MATHIAS</v>
          </cell>
        </row>
        <row r="1128">
          <cell r="A1128" t="str">
            <v>07653961/0001-44</v>
          </cell>
          <cell r="B1128" t="str">
            <v>ZONA AZUL BRASIL</v>
          </cell>
        </row>
        <row r="1129">
          <cell r="A1129" t="str">
            <v>20327916/0001-68</v>
          </cell>
          <cell r="B1129" t="str">
            <v>A.R.SILVA RESTAURANTE ME</v>
          </cell>
        </row>
        <row r="1130">
          <cell r="A1130" t="str">
            <v>168016628-20</v>
          </cell>
          <cell r="B1130" t="str">
            <v>IVO DUARTE DIAS</v>
          </cell>
        </row>
        <row r="1131">
          <cell r="A1131" t="str">
            <v>10660070/0001-20</v>
          </cell>
          <cell r="B1131" t="str">
            <v>BECKER TRANSPORTES</v>
          </cell>
        </row>
        <row r="1132">
          <cell r="A1132" t="str">
            <v>606838560-49</v>
          </cell>
          <cell r="B1132" t="str">
            <v>HENRIQUE CARVALHO PAES</v>
          </cell>
        </row>
        <row r="1133">
          <cell r="A1133" t="str">
            <v>12010663/0001-76</v>
          </cell>
          <cell r="B1133" t="str">
            <v>SANTANDER FRB ESTACIONAMENTO LTDA</v>
          </cell>
        </row>
        <row r="1134">
          <cell r="A1134" t="str">
            <v>26409124/0001-19</v>
          </cell>
          <cell r="B1134" t="str">
            <v>DUTRA &amp; BARRETO ESTACIONAMENTOS LTDA ME</v>
          </cell>
        </row>
        <row r="1135">
          <cell r="A1135" t="str">
            <v>14764355/0002-42</v>
          </cell>
          <cell r="B1135" t="str">
            <v>POSTO FENIX</v>
          </cell>
        </row>
        <row r="1136">
          <cell r="A1136" t="str">
            <v>08796158/0001-21</v>
          </cell>
          <cell r="B1136" t="str">
            <v>PERSONAL HOTELARIA LTDA</v>
          </cell>
        </row>
        <row r="1137">
          <cell r="A1137" t="str">
            <v>551034300-10</v>
          </cell>
          <cell r="B1137" t="str">
            <v>ALEXANDRE ZWIERNIK</v>
          </cell>
        </row>
        <row r="1138">
          <cell r="A1138" t="str">
            <v>94454916/0001-00</v>
          </cell>
          <cell r="B1138" t="str">
            <v>PAULO CESAR THEVES</v>
          </cell>
        </row>
        <row r="1139">
          <cell r="A1139" t="str">
            <v>97225346/0016-06</v>
          </cell>
          <cell r="B1139" t="str">
            <v>POSTO COMBUSTIVEL SEPEENSE LTDA</v>
          </cell>
        </row>
        <row r="1140">
          <cell r="A1140" t="str">
            <v>24996700/0001-46</v>
          </cell>
          <cell r="B1140" t="str">
            <v>MECÂNICA BOLZAN</v>
          </cell>
        </row>
        <row r="1141">
          <cell r="A1141" t="str">
            <v>31475415/0001-45</v>
          </cell>
          <cell r="B1141" t="str">
            <v>SERRANO POSTO COMB. LTDA</v>
          </cell>
        </row>
        <row r="1142">
          <cell r="A1142" t="str">
            <v>01958174/0005-58</v>
          </cell>
          <cell r="B1142" t="str">
            <v>COMERCIAL DE COMBUSTIVEIS MINEIRO LTDA</v>
          </cell>
        </row>
        <row r="1143">
          <cell r="A1143" t="str">
            <v>28984152/0001-95</v>
          </cell>
          <cell r="B1143" t="str">
            <v>ABAST. DE COMBUSTIVEIS POTRAO LTDA</v>
          </cell>
        </row>
        <row r="1144">
          <cell r="A1144" t="str">
            <v>08786193/0001-60</v>
          </cell>
          <cell r="B1144" t="str">
            <v>COMBUSTIVEIS PEGASUS IPIRANGA LTDA</v>
          </cell>
        </row>
        <row r="1145">
          <cell r="A1145" t="str">
            <v>18260924/0001-01</v>
          </cell>
          <cell r="B1145" t="str">
            <v>DRAKKAR COMERCIO DE COMBUSTIVEIS EIRELI</v>
          </cell>
        </row>
        <row r="1146">
          <cell r="A1146" t="str">
            <v>07472743/0001-94</v>
          </cell>
          <cell r="B1146" t="str">
            <v>SÃO PEDRO PNEUS LTDA</v>
          </cell>
        </row>
        <row r="1147">
          <cell r="A1147" t="str">
            <v>20202737/0001-02</v>
          </cell>
          <cell r="B1147" t="str">
            <v>NIKI LANCHES LTDA</v>
          </cell>
        </row>
        <row r="1148">
          <cell r="A1148" t="str">
            <v>89497234/0001-08</v>
          </cell>
          <cell r="B1148" t="str">
            <v>ADROALDO DA SILVA COUTO</v>
          </cell>
        </row>
        <row r="1149">
          <cell r="A1149" t="str">
            <v>28133373/0003-11</v>
          </cell>
          <cell r="B1149" t="str">
            <v>LITORAL SERVIÇOS AUTOMOTIVOS LTDA ME</v>
          </cell>
        </row>
        <row r="1150">
          <cell r="A1150">
            <v>38178028034</v>
          </cell>
          <cell r="B1150" t="str">
            <v>SILVIO PIRG</v>
          </cell>
        </row>
        <row r="1151">
          <cell r="A1151" t="str">
            <v>27557458/0001-00</v>
          </cell>
          <cell r="B1151" t="str">
            <v>ABASTECEDORA DE COM. VIA QUALITY LTDA</v>
          </cell>
        </row>
        <row r="1152">
          <cell r="A1152" t="str">
            <v>93234086/0001-86</v>
          </cell>
          <cell r="B1152" t="str">
            <v>GARAGEM BELEM LTDA</v>
          </cell>
        </row>
        <row r="1153">
          <cell r="A1153" t="str">
            <v>05049908/0001-03</v>
          </cell>
          <cell r="B1153" t="str">
            <v>MOZART GLOSCHKE CIA LTDA</v>
          </cell>
        </row>
        <row r="1154">
          <cell r="A1154" t="str">
            <v>20692621/0001-90</v>
          </cell>
          <cell r="B1154" t="str">
            <v>RESTAURANTE E LANCHERIA GLOBO</v>
          </cell>
        </row>
        <row r="1155">
          <cell r="A1155" t="str">
            <v>198161970-49</v>
          </cell>
          <cell r="B1155" t="str">
            <v>JOSUE CARLOS SANCHES MONTEIRO</v>
          </cell>
        </row>
        <row r="1156">
          <cell r="A1156" t="str">
            <v>13471083/0001-49</v>
          </cell>
          <cell r="B1156" t="str">
            <v>COMERCIO DE COMBUSTIVEIS BY LTDA</v>
          </cell>
        </row>
        <row r="1157">
          <cell r="A1157" t="str">
            <v>05010744/0001-00</v>
          </cell>
          <cell r="B1157" t="str">
            <v>FM AUTO ELÉTRICA LTDA</v>
          </cell>
        </row>
        <row r="1158">
          <cell r="A1158" t="str">
            <v>01991461/0034-02</v>
          </cell>
          <cell r="B1158" t="str">
            <v>S S COMERCIO DE COMBUSTIVEIS S.A</v>
          </cell>
        </row>
        <row r="1159">
          <cell r="A1159" t="str">
            <v>33258481/0001-99</v>
          </cell>
          <cell r="B1159" t="str">
            <v>EXPRESSO PLACAS</v>
          </cell>
        </row>
        <row r="1160">
          <cell r="A1160" t="str">
            <v>27360993/0001-69</v>
          </cell>
          <cell r="B1160" t="str">
            <v>VITORIA POSTO COMPLETO</v>
          </cell>
        </row>
        <row r="1161">
          <cell r="A1161" t="str">
            <v>34888434/0001-91</v>
          </cell>
          <cell r="B1161" t="str">
            <v>CLOVIS MONTAGNA - AUTO ELÉTRICA PÁLACIO</v>
          </cell>
        </row>
        <row r="1162">
          <cell r="A1162" t="str">
            <v>22281715/0001-00</v>
          </cell>
          <cell r="B1162" t="str">
            <v>POSTO SANJO LTDA</v>
          </cell>
        </row>
        <row r="1163">
          <cell r="A1163" t="str">
            <v>074737350115-40</v>
          </cell>
          <cell r="B1163" t="str">
            <v>REDE POSTO LTDA SIM URUGUAIANA</v>
          </cell>
        </row>
        <row r="1164">
          <cell r="A1164" t="str">
            <v>06287728/0002-03</v>
          </cell>
          <cell r="B1164" t="str">
            <v>REDE POSTO PARATI LTDA</v>
          </cell>
        </row>
        <row r="1165">
          <cell r="A1165" t="str">
            <v>17695813/0022-70</v>
          </cell>
          <cell r="B1165" t="str">
            <v>JP SANTA LUCIA COMERCIO DE COMBUSTIVEIS</v>
          </cell>
        </row>
        <row r="1166">
          <cell r="A1166" t="str">
            <v>26531197/0001-89</v>
          </cell>
          <cell r="B1166" t="str">
            <v>CHAVEIRO FERNANDO</v>
          </cell>
        </row>
        <row r="1167">
          <cell r="A1167" t="str">
            <v>33258481/0001-89</v>
          </cell>
          <cell r="B1167" t="str">
            <v>EXPRESSO PLACAS</v>
          </cell>
        </row>
        <row r="1168">
          <cell r="A1168" t="str">
            <v>91438796/0001-14</v>
          </cell>
          <cell r="B1168" t="str">
            <v>COMERCIAL DE COMBUSTIVEIS TK LTDA</v>
          </cell>
        </row>
        <row r="1169">
          <cell r="A1169" t="str">
            <v>32320318/0001-46</v>
          </cell>
          <cell r="B1169" t="str">
            <v>POSTO RENOSTO</v>
          </cell>
        </row>
        <row r="1170">
          <cell r="A1170" t="str">
            <v>29578502/0001-86</v>
          </cell>
          <cell r="B1170" t="str">
            <v xml:space="preserve">CENTRO AUTOMOTIVOS BATERIAS PORTO EIRELI </v>
          </cell>
        </row>
        <row r="1171">
          <cell r="A1171" t="str">
            <v>94603651/0001-10</v>
          </cell>
          <cell r="B1171" t="str">
            <v>FRISOLANDIA AUTO PEÇAS EPP</v>
          </cell>
        </row>
        <row r="1172">
          <cell r="A1172" t="str">
            <v>05679545/0001-90</v>
          </cell>
          <cell r="B1172" t="str">
            <v>AUTO ELÉTRICA E ACESSORIOS COQUEIRINHO LTDA</v>
          </cell>
        </row>
        <row r="1173">
          <cell r="A1173" t="str">
            <v>34977632/0001-21</v>
          </cell>
          <cell r="B1173" t="str">
            <v>VERDE SERVIÇO DE HOSPEDAGEM LTDA</v>
          </cell>
        </row>
        <row r="1174">
          <cell r="A1174" t="str">
            <v>13780714/0001-01</v>
          </cell>
          <cell r="B1174" t="str">
            <v>TOXICOLOGIA PARDINI LABORATORIOS S/A</v>
          </cell>
        </row>
        <row r="1175">
          <cell r="A1175" t="str">
            <v>32140269/0001-60</v>
          </cell>
          <cell r="B1175" t="str">
            <v>COM. COMB. EIRELI - LEAO DO VALE</v>
          </cell>
        </row>
        <row r="1176">
          <cell r="A1176" t="str">
            <v>05764224/0001-93</v>
          </cell>
          <cell r="B1176" t="str">
            <v>TAPEÇARIA PALACIO - MACELO MONTAGNA</v>
          </cell>
        </row>
        <row r="1177">
          <cell r="A1177" t="str">
            <v>06019253/0001-93</v>
          </cell>
          <cell r="B1177" t="str">
            <v>CENTRO AUTOMOTIVO TA</v>
          </cell>
        </row>
        <row r="1178">
          <cell r="A1178" t="str">
            <v>97201362/0011-54</v>
          </cell>
          <cell r="B1178" t="str">
            <v>RENOVADORA DE PNEUS HOFF AS.</v>
          </cell>
        </row>
        <row r="1179">
          <cell r="A1179" t="str">
            <v>07473735/0062-01</v>
          </cell>
          <cell r="B1179" t="str">
            <v>SIM REDE DE POSTOS LTDA - TORRES</v>
          </cell>
        </row>
        <row r="1180">
          <cell r="A1180" t="str">
            <v>18198912/0003-47</v>
          </cell>
          <cell r="B1180" t="str">
            <v>AUTO POSTO SE SERVIÇOS EPEMIX LTDA</v>
          </cell>
        </row>
        <row r="1181">
          <cell r="A1181" t="str">
            <v>02604235/0002-07</v>
          </cell>
          <cell r="B1181" t="str">
            <v>JAIR EUCLIDES REMUS</v>
          </cell>
        </row>
        <row r="1182">
          <cell r="A1182" t="str">
            <v>37554648/0001-10</v>
          </cell>
          <cell r="B1182" t="str">
            <v>DOUGLAS JAQUES DOS SANTOS</v>
          </cell>
        </row>
        <row r="1183">
          <cell r="A1183" t="str">
            <v>14090034/0001-29</v>
          </cell>
          <cell r="B1183" t="str">
            <v>WENCESLAU ABASTECEDORA DE COMBUSTIVEIS LTDA</v>
          </cell>
        </row>
        <row r="1184">
          <cell r="A1184" t="str">
            <v>07473735/0106-59</v>
          </cell>
          <cell r="B1184" t="str">
            <v>SIM REDE DE POSTOS LTDA RIO PARDO</v>
          </cell>
        </row>
        <row r="1185">
          <cell r="A1185" t="str">
            <v>001984220-16</v>
          </cell>
          <cell r="B1185" t="str">
            <v>DAIANE MARCARETE KIRSCH</v>
          </cell>
        </row>
        <row r="1186">
          <cell r="A1186" t="str">
            <v>18198912/0002-66</v>
          </cell>
          <cell r="B1186" t="str">
            <v>AUTO POSTO DE SERVIÇOS LTDA</v>
          </cell>
        </row>
        <row r="1187">
          <cell r="A1187" t="str">
            <v>35955462/0001-47</v>
          </cell>
          <cell r="B1187" t="str">
            <v>RESTAURANTE TUDO PELO SOCIAL</v>
          </cell>
        </row>
        <row r="1188">
          <cell r="A1188" t="str">
            <v>23019932/0001-81</v>
          </cell>
          <cell r="B1188" t="str">
            <v>RESTAURANTE E PIZZARIA LTDA</v>
          </cell>
        </row>
        <row r="1189">
          <cell r="A1189" t="str">
            <v>24281772/0001-07</v>
          </cell>
          <cell r="B1189" t="str">
            <v>LM NOGUEIRA EIRELI ME</v>
          </cell>
        </row>
        <row r="1190">
          <cell r="A1190" t="str">
            <v>08768465/0001-07</v>
          </cell>
          <cell r="B1190" t="str">
            <v>POSTO DE COMBUSTIVEIS DICO LTDA</v>
          </cell>
        </row>
        <row r="1191">
          <cell r="A1191" t="str">
            <v>93209765/0117-47</v>
          </cell>
          <cell r="B1191" t="str">
            <v>WMS SUPERMERCADO DO BRASIL LTDA</v>
          </cell>
        </row>
        <row r="1192">
          <cell r="A1192" t="str">
            <v>07514606/0001-94</v>
          </cell>
          <cell r="B1192" t="str">
            <v>CARLOS ANDRE SILVA VIEIRA EPP</v>
          </cell>
        </row>
        <row r="1193">
          <cell r="A1193" t="str">
            <v>87130589/0001-20</v>
          </cell>
          <cell r="B1193" t="str">
            <v>ABAST.COMB.BELA VISTA LTDA</v>
          </cell>
        </row>
        <row r="1194">
          <cell r="A1194" t="str">
            <v>14239832/0001-70</v>
          </cell>
          <cell r="B1194" t="str">
            <v>SANTA CLARA COMÉRCIO COMB. LTDA</v>
          </cell>
        </row>
        <row r="1195">
          <cell r="A1195" t="str">
            <v>17688812/0001-10</v>
          </cell>
          <cell r="B1195" t="str">
            <v>AIRES COMERCIAL COMBUSTIVEIS LTDA</v>
          </cell>
        </row>
        <row r="1196">
          <cell r="A1196" t="str">
            <v>109436680-34</v>
          </cell>
          <cell r="B1196" t="str">
            <v>ALCIDES RIBEIRO DA SILVA</v>
          </cell>
        </row>
        <row r="1197">
          <cell r="A1197" t="str">
            <v>95592077/0001-04</v>
          </cell>
          <cell r="B1197" t="str">
            <v>PLANALTO TRANSPORTES LTDA</v>
          </cell>
        </row>
        <row r="1198">
          <cell r="A1198" t="str">
            <v>07646678/0001-95</v>
          </cell>
          <cell r="B1198" t="str">
            <v>A SARMENTO DA SILVA DOCES</v>
          </cell>
        </row>
        <row r="1199">
          <cell r="A1199" t="str">
            <v>00123341/0001-54</v>
          </cell>
          <cell r="B1199" t="str">
            <v>REDE DE MACACOS HIDRAULICOS LTDA</v>
          </cell>
        </row>
        <row r="1200">
          <cell r="A1200" t="str">
            <v>08293491/0001-18</v>
          </cell>
          <cell r="B1200" t="str">
            <v>MERCOPAN</v>
          </cell>
        </row>
        <row r="1201">
          <cell r="A1201" t="str">
            <v>10760798/0001-23</v>
          </cell>
          <cell r="B1201" t="str">
            <v>VAST. PADARIA E CONFEITARIA LTDA ME</v>
          </cell>
        </row>
        <row r="1202">
          <cell r="A1202" t="str">
            <v>07473735/0154-56</v>
          </cell>
          <cell r="B1202" t="str">
            <v>SIM REDE POSTOS LTDA BAGE</v>
          </cell>
        </row>
        <row r="1203">
          <cell r="A1203" t="str">
            <v>08071537/0001-54</v>
          </cell>
          <cell r="B1203" t="str">
            <v>COMERCIAL DE COMBUSTIVEIS HIPICA LTDA</v>
          </cell>
        </row>
        <row r="1204">
          <cell r="A1204" t="str">
            <v>80451941/0006-95</v>
          </cell>
          <cell r="B1204" t="str">
            <v>PIRES HOTEIS E TURISMO LTDA</v>
          </cell>
        </row>
        <row r="1205">
          <cell r="A1205" t="str">
            <v>14877243/0001-17</v>
          </cell>
          <cell r="B1205" t="str">
            <v>LABORATORIO CHROMATOX LTDA</v>
          </cell>
        </row>
        <row r="1206">
          <cell r="A1206" t="str">
            <v>05563868/0003-85</v>
          </cell>
          <cell r="B1206" t="str">
            <v>BELLER COMERCIO DE PAPÉIS LTDA</v>
          </cell>
        </row>
        <row r="1207">
          <cell r="A1207" t="str">
            <v>38002674/0001-06</v>
          </cell>
          <cell r="B1207" t="str">
            <v>ZUCHETTO NAVEGAÇÃO</v>
          </cell>
        </row>
        <row r="1208">
          <cell r="A1208" t="str">
            <v>32161500/0001-00</v>
          </cell>
          <cell r="B1208" t="str">
            <v>COM. DAS RODOVIAS INTEGRADAS DO SUL AS.</v>
          </cell>
        </row>
        <row r="1209">
          <cell r="A1209" t="str">
            <v>43283811/0082-15</v>
          </cell>
          <cell r="B1209" t="str">
            <v>KALUNGA AS.</v>
          </cell>
        </row>
        <row r="1210">
          <cell r="A1210" t="str">
            <v>11858643/0001-67</v>
          </cell>
          <cell r="B1210" t="str">
            <v>HOTELAR HOLTEL E TURISMO LTDA</v>
          </cell>
        </row>
        <row r="1211">
          <cell r="A1211" t="str">
            <v>103154777/0001-10</v>
          </cell>
          <cell r="B1211" t="str">
            <v>SCHEEREN COMERCIO DE COMBUSTIVEIS LTDA</v>
          </cell>
        </row>
        <row r="1212">
          <cell r="A1212" t="str">
            <v>23612687/0001-11</v>
          </cell>
          <cell r="B1212" t="str">
            <v>JCM ACESSORIOS LTDA ME</v>
          </cell>
        </row>
        <row r="1213">
          <cell r="A1213" t="str">
            <v>92189612/0001-92</v>
          </cell>
          <cell r="B1213" t="str">
            <v>EXPRESSO EMBAIXADOR LTDA</v>
          </cell>
        </row>
        <row r="1214">
          <cell r="A1214" t="str">
            <v>92660760/0001-43</v>
          </cell>
          <cell r="B1214" t="str">
            <v>PLANALTO TRANSPORTES LTDA</v>
          </cell>
        </row>
        <row r="1215">
          <cell r="A1215" t="str">
            <v>10527743/0001-78</v>
          </cell>
          <cell r="B1215" t="str">
            <v>AUTO POSTO JAM LTDA EPP</v>
          </cell>
        </row>
        <row r="1216">
          <cell r="A1216" t="str">
            <v>68802800/0001-60</v>
          </cell>
          <cell r="B1216" t="str">
            <v>PAMPA REPUBLICA</v>
          </cell>
        </row>
        <row r="1217">
          <cell r="A1217" t="str">
            <v>11858643/0001-97</v>
          </cell>
          <cell r="B1217" t="str">
            <v>HOTELAR HOLTEL E TURISMO LTDA</v>
          </cell>
        </row>
        <row r="1218">
          <cell r="A1218" t="str">
            <v>39364536/0001-21</v>
          </cell>
          <cell r="B1218" t="str">
            <v>HOTER LANCASTER EIRELI</v>
          </cell>
        </row>
        <row r="1219">
          <cell r="A1219" t="str">
            <v>89169379/0001-71</v>
          </cell>
          <cell r="B1219" t="str">
            <v>LABORATÓRIO BIOANALISES S/S LTDA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6"/>
  <sheetViews>
    <sheetView tabSelected="1" zoomScale="85" zoomScaleNormal="85" workbookViewId="0">
      <selection activeCell="C5" sqref="C5"/>
    </sheetView>
  </sheetViews>
  <sheetFormatPr defaultRowHeight="38.25" customHeight="1"/>
  <cols>
    <col min="1" max="1" width="32.42578125" customWidth="1"/>
    <col min="2" max="2" width="40.7109375" style="2" customWidth="1"/>
    <col min="3" max="3" width="34" style="1" customWidth="1"/>
    <col min="4" max="4" width="61.140625" customWidth="1"/>
    <col min="5" max="5" width="25.5703125" style="9" customWidth="1"/>
  </cols>
  <sheetData>
    <row r="1" spans="1:9" ht="63.75" customHeight="1">
      <c r="A1" s="24" t="s">
        <v>82</v>
      </c>
      <c r="B1" s="24" t="s">
        <v>605</v>
      </c>
      <c r="C1" s="24" t="s">
        <v>84</v>
      </c>
      <c r="D1" s="25" t="s">
        <v>17</v>
      </c>
      <c r="E1" s="25"/>
    </row>
    <row r="2" spans="1:9" ht="38.25" customHeight="1">
      <c r="A2" s="26" t="s">
        <v>15</v>
      </c>
      <c r="B2" s="27" t="s">
        <v>0</v>
      </c>
      <c r="C2" s="28"/>
      <c r="D2" s="29" t="s">
        <v>14</v>
      </c>
      <c r="E2" s="30" t="s">
        <v>85</v>
      </c>
    </row>
    <row r="3" spans="1:9" ht="38.25" customHeight="1">
      <c r="A3" s="31" t="s">
        <v>11</v>
      </c>
      <c r="B3" s="32" t="s">
        <v>18</v>
      </c>
      <c r="C3" s="33" t="s">
        <v>12</v>
      </c>
      <c r="D3" s="32" t="s">
        <v>13</v>
      </c>
      <c r="E3" s="34" t="s">
        <v>86</v>
      </c>
    </row>
    <row r="4" spans="1:9" ht="38.25" customHeight="1">
      <c r="A4" s="35">
        <v>44327</v>
      </c>
      <c r="B4" s="74" t="s">
        <v>87</v>
      </c>
      <c r="C4" s="37" t="s">
        <v>88</v>
      </c>
      <c r="D4" s="36" t="s">
        <v>89</v>
      </c>
      <c r="E4" s="38">
        <v>116.98</v>
      </c>
    </row>
    <row r="5" spans="1:9" ht="38.25" customHeight="1">
      <c r="A5" s="35">
        <v>44327</v>
      </c>
      <c r="B5" s="74" t="s">
        <v>87</v>
      </c>
      <c r="C5" s="37" t="s">
        <v>88</v>
      </c>
      <c r="D5" s="36" t="s">
        <v>90</v>
      </c>
      <c r="E5" s="39">
        <v>350</v>
      </c>
    </row>
    <row r="6" spans="1:9" ht="38.25" customHeight="1">
      <c r="A6" s="35">
        <v>44329</v>
      </c>
      <c r="B6" s="74" t="s">
        <v>91</v>
      </c>
      <c r="C6" s="37" t="s">
        <v>92</v>
      </c>
      <c r="D6" s="36" t="s">
        <v>93</v>
      </c>
      <c r="E6" s="39">
        <v>40</v>
      </c>
      <c r="I6" t="s">
        <v>26</v>
      </c>
    </row>
    <row r="7" spans="1:9" ht="38.25" customHeight="1">
      <c r="A7" s="35">
        <v>44330</v>
      </c>
      <c r="B7" s="74" t="s">
        <v>94</v>
      </c>
      <c r="C7" s="37" t="s">
        <v>95</v>
      </c>
      <c r="D7" s="36" t="s">
        <v>96</v>
      </c>
      <c r="E7" s="39">
        <v>200.25</v>
      </c>
    </row>
    <row r="8" spans="1:9" ht="38.25" customHeight="1">
      <c r="A8" s="35">
        <v>44330</v>
      </c>
      <c r="B8" s="74" t="s">
        <v>94</v>
      </c>
      <c r="C8" s="37" t="s">
        <v>95</v>
      </c>
      <c r="D8" s="36" t="s">
        <v>97</v>
      </c>
      <c r="E8" s="39">
        <v>24.75</v>
      </c>
    </row>
    <row r="9" spans="1:9" ht="50.25" customHeight="1">
      <c r="A9" s="35">
        <v>44330</v>
      </c>
      <c r="B9" s="74" t="s">
        <v>98</v>
      </c>
      <c r="C9" s="37" t="s">
        <v>99</v>
      </c>
      <c r="D9" s="36" t="s">
        <v>100</v>
      </c>
      <c r="E9" s="39">
        <v>480</v>
      </c>
    </row>
    <row r="10" spans="1:9" ht="38.25" customHeight="1">
      <c r="A10" s="35">
        <v>44330</v>
      </c>
      <c r="B10" s="74" t="s">
        <v>101</v>
      </c>
      <c r="C10" s="37" t="s">
        <v>102</v>
      </c>
      <c r="D10" s="36" t="s">
        <v>103</v>
      </c>
      <c r="E10" s="39">
        <v>18</v>
      </c>
    </row>
    <row r="11" spans="1:9" ht="38.25" customHeight="1">
      <c r="A11" s="35">
        <v>44330</v>
      </c>
      <c r="B11" s="74" t="s">
        <v>104</v>
      </c>
      <c r="C11" s="37" t="s">
        <v>105</v>
      </c>
      <c r="D11" s="36" t="s">
        <v>106</v>
      </c>
      <c r="E11" s="39">
        <v>102.5</v>
      </c>
    </row>
    <row r="12" spans="1:9" ht="38.25" customHeight="1">
      <c r="A12" s="35">
        <v>44330</v>
      </c>
      <c r="B12" s="74" t="s">
        <v>107</v>
      </c>
      <c r="C12" s="37" t="s">
        <v>108</v>
      </c>
      <c r="D12" s="36" t="s">
        <v>109</v>
      </c>
      <c r="E12" s="39">
        <v>100</v>
      </c>
    </row>
    <row r="13" spans="1:9" ht="38.25" customHeight="1">
      <c r="A13" s="35">
        <v>44330</v>
      </c>
      <c r="B13" s="74" t="s">
        <v>110</v>
      </c>
      <c r="C13" s="37" t="s">
        <v>111</v>
      </c>
      <c r="D13" s="36" t="s">
        <v>112</v>
      </c>
      <c r="E13" s="39">
        <v>54.5</v>
      </c>
    </row>
    <row r="14" spans="1:9" ht="38.25" customHeight="1">
      <c r="A14" s="35">
        <v>44331</v>
      </c>
      <c r="B14" s="74" t="s">
        <v>113</v>
      </c>
      <c r="C14" s="37" t="s">
        <v>114</v>
      </c>
      <c r="D14" s="36" t="s">
        <v>115</v>
      </c>
      <c r="E14" s="39">
        <v>115.6</v>
      </c>
    </row>
    <row r="15" spans="1:9" ht="38.25" customHeight="1">
      <c r="A15" s="35">
        <v>44333</v>
      </c>
      <c r="B15" s="74" t="s">
        <v>116</v>
      </c>
      <c r="C15" s="37" t="s">
        <v>117</v>
      </c>
      <c r="D15" s="36" t="s">
        <v>118</v>
      </c>
      <c r="E15" s="39">
        <v>190</v>
      </c>
    </row>
    <row r="16" spans="1:9" ht="38.25" customHeight="1">
      <c r="A16" s="35">
        <v>44333</v>
      </c>
      <c r="B16" s="74" t="s">
        <v>119</v>
      </c>
      <c r="C16" s="37" t="s">
        <v>120</v>
      </c>
      <c r="D16" s="36" t="s">
        <v>121</v>
      </c>
      <c r="E16" s="39">
        <v>200</v>
      </c>
    </row>
    <row r="17" spans="1:5" ht="38.25" customHeight="1">
      <c r="A17" s="35">
        <v>44333</v>
      </c>
      <c r="B17" s="74" t="s">
        <v>122</v>
      </c>
      <c r="C17" s="37" t="s">
        <v>123</v>
      </c>
      <c r="D17" s="36" t="s">
        <v>124</v>
      </c>
      <c r="E17" s="39">
        <v>100</v>
      </c>
    </row>
    <row r="18" spans="1:5" ht="38.25" customHeight="1">
      <c r="A18" s="35">
        <v>44333</v>
      </c>
      <c r="B18" s="74" t="s">
        <v>125</v>
      </c>
      <c r="C18" s="37" t="s">
        <v>126</v>
      </c>
      <c r="D18" s="36" t="s">
        <v>127</v>
      </c>
      <c r="E18" s="39">
        <v>240</v>
      </c>
    </row>
    <row r="19" spans="1:5" ht="38.25" customHeight="1">
      <c r="A19" s="35">
        <v>44333</v>
      </c>
      <c r="B19" s="74" t="s">
        <v>128</v>
      </c>
      <c r="C19" s="37" t="s">
        <v>129</v>
      </c>
      <c r="D19" s="36" t="s">
        <v>130</v>
      </c>
      <c r="E19" s="39">
        <v>70</v>
      </c>
    </row>
    <row r="20" spans="1:5" ht="38.25" customHeight="1">
      <c r="A20" s="35">
        <v>44333</v>
      </c>
      <c r="B20" s="74" t="s">
        <v>131</v>
      </c>
      <c r="C20" s="37" t="s">
        <v>132</v>
      </c>
      <c r="D20" s="36" t="s">
        <v>133</v>
      </c>
      <c r="E20" s="39">
        <v>550</v>
      </c>
    </row>
    <row r="21" spans="1:5" ht="38.25" customHeight="1">
      <c r="A21" s="35">
        <v>44334</v>
      </c>
      <c r="B21" s="74" t="s">
        <v>134</v>
      </c>
      <c r="C21" s="37" t="s">
        <v>135</v>
      </c>
      <c r="D21" s="36" t="s">
        <v>136</v>
      </c>
      <c r="E21" s="39">
        <v>799.15</v>
      </c>
    </row>
    <row r="22" spans="1:5" ht="38.25" customHeight="1">
      <c r="A22" s="35">
        <v>44334</v>
      </c>
      <c r="B22" s="74" t="s">
        <v>137</v>
      </c>
      <c r="C22" s="37" t="s">
        <v>138</v>
      </c>
      <c r="D22" s="36" t="s">
        <v>139</v>
      </c>
      <c r="E22" s="39">
        <v>222.5</v>
      </c>
    </row>
    <row r="23" spans="1:5" ht="38.25" customHeight="1">
      <c r="A23" s="35">
        <v>44334</v>
      </c>
      <c r="B23" s="74" t="s">
        <v>137</v>
      </c>
      <c r="C23" s="37" t="s">
        <v>138</v>
      </c>
      <c r="D23" s="36" t="s">
        <v>97</v>
      </c>
      <c r="E23" s="39">
        <v>27.5</v>
      </c>
    </row>
    <row r="24" spans="1:5" ht="38.25" customHeight="1">
      <c r="A24" s="35">
        <v>44334</v>
      </c>
      <c r="B24" s="74" t="s">
        <v>140</v>
      </c>
      <c r="C24" s="37" t="s">
        <v>141</v>
      </c>
      <c r="D24" s="36" t="s">
        <v>142</v>
      </c>
      <c r="E24" s="39">
        <v>310.61</v>
      </c>
    </row>
    <row r="25" spans="1:5" ht="38.25" customHeight="1">
      <c r="A25" s="35">
        <v>44334</v>
      </c>
      <c r="B25" s="74" t="s">
        <v>140</v>
      </c>
      <c r="C25" s="37" t="s">
        <v>141</v>
      </c>
      <c r="D25" s="36" t="s">
        <v>97</v>
      </c>
      <c r="E25" s="39">
        <v>38.39</v>
      </c>
    </row>
    <row r="26" spans="1:5" ht="38.25" customHeight="1">
      <c r="A26" s="35">
        <v>44334</v>
      </c>
      <c r="B26" s="74" t="s">
        <v>143</v>
      </c>
      <c r="C26" s="37" t="s">
        <v>144</v>
      </c>
      <c r="D26" s="36" t="s">
        <v>145</v>
      </c>
      <c r="E26" s="39">
        <v>120</v>
      </c>
    </row>
    <row r="27" spans="1:5" ht="38.25" customHeight="1">
      <c r="A27" s="35">
        <v>44334</v>
      </c>
      <c r="B27" s="74" t="s">
        <v>146</v>
      </c>
      <c r="C27" s="37" t="s">
        <v>147</v>
      </c>
      <c r="D27" s="36" t="s">
        <v>148</v>
      </c>
      <c r="E27" s="39">
        <v>85</v>
      </c>
    </row>
    <row r="28" spans="1:5" ht="38.25" customHeight="1">
      <c r="A28" s="35">
        <v>44334</v>
      </c>
      <c r="B28" s="74" t="s">
        <v>149</v>
      </c>
      <c r="C28" s="37" t="s">
        <v>150</v>
      </c>
      <c r="D28" s="36" t="s">
        <v>151</v>
      </c>
      <c r="E28" s="39">
        <v>53.9</v>
      </c>
    </row>
    <row r="29" spans="1:5" ht="38.25" customHeight="1">
      <c r="A29" s="35">
        <v>44334</v>
      </c>
      <c r="B29" s="74" t="s">
        <v>152</v>
      </c>
      <c r="C29" s="37" t="s">
        <v>153</v>
      </c>
      <c r="D29" s="36" t="s">
        <v>154</v>
      </c>
      <c r="E29" s="39">
        <v>1278</v>
      </c>
    </row>
    <row r="30" spans="1:5" ht="38.25" customHeight="1">
      <c r="A30" s="35">
        <v>44334</v>
      </c>
      <c r="B30" s="74" t="s">
        <v>152</v>
      </c>
      <c r="C30" s="37" t="s">
        <v>153</v>
      </c>
      <c r="D30" s="36" t="s">
        <v>97</v>
      </c>
      <c r="E30" s="39">
        <v>157.94999999999999</v>
      </c>
    </row>
    <row r="31" spans="1:5" ht="38.25" customHeight="1">
      <c r="A31" s="35">
        <v>44334</v>
      </c>
      <c r="B31" s="74" t="s">
        <v>155</v>
      </c>
      <c r="C31" s="37" t="s">
        <v>156</v>
      </c>
      <c r="D31" s="36" t="s">
        <v>157</v>
      </c>
      <c r="E31" s="39">
        <v>180</v>
      </c>
    </row>
    <row r="32" spans="1:5" ht="38.25" customHeight="1">
      <c r="A32" s="35">
        <v>44334</v>
      </c>
      <c r="B32" s="74" t="s">
        <v>158</v>
      </c>
      <c r="C32" s="37" t="s">
        <v>159</v>
      </c>
      <c r="D32" s="36" t="s">
        <v>160</v>
      </c>
      <c r="E32" s="39">
        <v>40</v>
      </c>
    </row>
    <row r="33" spans="1:5" ht="38.25" customHeight="1">
      <c r="A33" s="35">
        <v>44335</v>
      </c>
      <c r="B33" s="74" t="s">
        <v>161</v>
      </c>
      <c r="C33" s="37" t="s">
        <v>162</v>
      </c>
      <c r="D33" s="36" t="s">
        <v>163</v>
      </c>
      <c r="E33" s="39">
        <v>274.85000000000002</v>
      </c>
    </row>
    <row r="34" spans="1:5" ht="38.25" customHeight="1">
      <c r="A34" s="35">
        <v>44335</v>
      </c>
      <c r="B34" s="74" t="s">
        <v>164</v>
      </c>
      <c r="C34" s="37" t="s">
        <v>35</v>
      </c>
      <c r="D34" s="36" t="s">
        <v>165</v>
      </c>
      <c r="E34" s="39">
        <v>20.89</v>
      </c>
    </row>
    <row r="35" spans="1:5" ht="38.25" customHeight="1">
      <c r="A35" s="35">
        <v>44335</v>
      </c>
      <c r="B35" s="74" t="s">
        <v>166</v>
      </c>
      <c r="C35" s="37" t="s">
        <v>167</v>
      </c>
      <c r="D35" s="36" t="s">
        <v>168</v>
      </c>
      <c r="E35" s="39">
        <v>1150</v>
      </c>
    </row>
    <row r="36" spans="1:5" ht="38.25" customHeight="1">
      <c r="A36" s="35">
        <v>44335</v>
      </c>
      <c r="B36" s="74" t="s">
        <v>169</v>
      </c>
      <c r="C36" s="37" t="s">
        <v>170</v>
      </c>
      <c r="D36" s="36" t="s">
        <v>171</v>
      </c>
      <c r="E36" s="39">
        <v>160</v>
      </c>
    </row>
    <row r="37" spans="1:5" ht="38.25" customHeight="1">
      <c r="A37" s="35">
        <v>44335</v>
      </c>
      <c r="B37" s="74" t="s">
        <v>172</v>
      </c>
      <c r="C37" s="37" t="s">
        <v>173</v>
      </c>
      <c r="D37" s="36" t="s">
        <v>174</v>
      </c>
      <c r="E37" s="39">
        <v>540</v>
      </c>
    </row>
    <row r="38" spans="1:5" ht="38.25" customHeight="1">
      <c r="A38" s="35">
        <v>44335</v>
      </c>
      <c r="B38" s="74" t="s">
        <v>169</v>
      </c>
      <c r="C38" s="37" t="s">
        <v>170</v>
      </c>
      <c r="D38" s="36" t="s">
        <v>175</v>
      </c>
      <c r="E38" s="39">
        <v>110</v>
      </c>
    </row>
    <row r="39" spans="1:5" ht="38.25" customHeight="1">
      <c r="A39" s="35">
        <v>44336</v>
      </c>
      <c r="B39" s="74" t="s">
        <v>176</v>
      </c>
      <c r="C39" s="37" t="s">
        <v>177</v>
      </c>
      <c r="D39" s="36" t="s">
        <v>178</v>
      </c>
      <c r="E39" s="39">
        <v>474.58</v>
      </c>
    </row>
    <row r="40" spans="1:5" ht="38.25" customHeight="1">
      <c r="A40" s="35">
        <v>44336</v>
      </c>
      <c r="B40" s="74" t="s">
        <v>179</v>
      </c>
      <c r="C40" s="37" t="s">
        <v>180</v>
      </c>
      <c r="D40" s="36" t="s">
        <v>181</v>
      </c>
      <c r="E40" s="39">
        <v>350</v>
      </c>
    </row>
    <row r="41" spans="1:5" ht="38.25" customHeight="1">
      <c r="A41" s="35">
        <v>44336</v>
      </c>
      <c r="B41" s="74" t="s">
        <v>179</v>
      </c>
      <c r="C41" s="37" t="s">
        <v>180</v>
      </c>
      <c r="D41" s="36" t="s">
        <v>97</v>
      </c>
      <c r="E41" s="39">
        <v>43.26</v>
      </c>
    </row>
    <row r="42" spans="1:5" ht="38.25" customHeight="1">
      <c r="A42" s="35">
        <v>44336</v>
      </c>
      <c r="B42" s="74" t="s">
        <v>182</v>
      </c>
      <c r="C42" s="37" t="s">
        <v>183</v>
      </c>
      <c r="D42" s="36" t="s">
        <v>184</v>
      </c>
      <c r="E42" s="39">
        <v>100</v>
      </c>
    </row>
    <row r="43" spans="1:5" ht="38.25" customHeight="1">
      <c r="A43" s="35">
        <v>44336</v>
      </c>
      <c r="B43" s="74" t="s">
        <v>185</v>
      </c>
      <c r="C43" s="37" t="s">
        <v>186</v>
      </c>
      <c r="D43" s="36" t="s">
        <v>187</v>
      </c>
      <c r="E43" s="38">
        <v>282.83999999999997</v>
      </c>
    </row>
    <row r="44" spans="1:5" ht="38.25" customHeight="1">
      <c r="A44" s="35">
        <v>44336</v>
      </c>
      <c r="B44" s="74" t="s">
        <v>185</v>
      </c>
      <c r="C44" s="37" t="s">
        <v>186</v>
      </c>
      <c r="D44" s="36" t="s">
        <v>188</v>
      </c>
      <c r="E44" s="38">
        <v>150</v>
      </c>
    </row>
    <row r="45" spans="1:5" ht="38.25" customHeight="1">
      <c r="A45" s="35">
        <v>44337</v>
      </c>
      <c r="B45" s="74" t="s">
        <v>189</v>
      </c>
      <c r="C45" s="37" t="s">
        <v>190</v>
      </c>
      <c r="D45" s="36" t="s">
        <v>191</v>
      </c>
      <c r="E45" s="39">
        <v>97.95</v>
      </c>
    </row>
    <row r="46" spans="1:5" ht="38.25" customHeight="1">
      <c r="A46" s="35">
        <v>44337</v>
      </c>
      <c r="B46" s="74" t="s">
        <v>189</v>
      </c>
      <c r="C46" s="37" t="s">
        <v>190</v>
      </c>
      <c r="D46" s="36" t="s">
        <v>192</v>
      </c>
      <c r="E46" s="39">
        <v>97.95</v>
      </c>
    </row>
    <row r="47" spans="1:5" ht="38.25" customHeight="1">
      <c r="A47" s="35">
        <v>44337</v>
      </c>
      <c r="B47" s="74" t="s">
        <v>193</v>
      </c>
      <c r="C47" s="37" t="s">
        <v>194</v>
      </c>
      <c r="D47" s="36" t="s">
        <v>195</v>
      </c>
      <c r="E47" s="39">
        <v>60</v>
      </c>
    </row>
    <row r="48" spans="1:5" ht="38.25" customHeight="1">
      <c r="A48" s="35">
        <v>44337</v>
      </c>
      <c r="B48" s="74" t="s">
        <v>196</v>
      </c>
      <c r="C48" s="37" t="s">
        <v>197</v>
      </c>
      <c r="D48" s="36" t="s">
        <v>198</v>
      </c>
      <c r="E48" s="39">
        <v>19.899999999999999</v>
      </c>
    </row>
    <row r="49" spans="1:5" ht="38.25" customHeight="1">
      <c r="A49" s="35">
        <v>44337</v>
      </c>
      <c r="B49" s="74" t="s">
        <v>199</v>
      </c>
      <c r="C49" s="37" t="s">
        <v>200</v>
      </c>
      <c r="D49" s="36" t="s">
        <v>201</v>
      </c>
      <c r="E49" s="39">
        <v>80.099999999999994</v>
      </c>
    </row>
    <row r="50" spans="1:5" ht="38.25" customHeight="1">
      <c r="A50" s="35">
        <v>44337</v>
      </c>
      <c r="B50" s="74" t="s">
        <v>199</v>
      </c>
      <c r="C50" s="37" t="s">
        <v>200</v>
      </c>
      <c r="D50" s="36" t="s">
        <v>97</v>
      </c>
      <c r="E50" s="39">
        <v>9.9</v>
      </c>
    </row>
    <row r="51" spans="1:5" ht="38.25" customHeight="1">
      <c r="A51" s="35">
        <v>44340</v>
      </c>
      <c r="B51" s="74" t="s">
        <v>202</v>
      </c>
      <c r="C51" s="37" t="s">
        <v>203</v>
      </c>
      <c r="D51" s="36" t="s">
        <v>204</v>
      </c>
      <c r="E51" s="39">
        <v>513.77</v>
      </c>
    </row>
    <row r="52" spans="1:5" ht="38.25" customHeight="1">
      <c r="A52" s="35">
        <v>44340</v>
      </c>
      <c r="B52" s="74" t="s">
        <v>205</v>
      </c>
      <c r="C52" s="37" t="s">
        <v>206</v>
      </c>
      <c r="D52" s="36" t="s">
        <v>207</v>
      </c>
      <c r="E52" s="39">
        <v>146.22</v>
      </c>
    </row>
    <row r="53" spans="1:5" ht="38.25" customHeight="1">
      <c r="A53" s="35">
        <v>44340</v>
      </c>
      <c r="B53" s="74" t="s">
        <v>208</v>
      </c>
      <c r="C53" s="37" t="s">
        <v>209</v>
      </c>
      <c r="D53" s="36" t="s">
        <v>210</v>
      </c>
      <c r="E53" s="39">
        <v>434.97</v>
      </c>
    </row>
    <row r="54" spans="1:5" ht="38.25" customHeight="1">
      <c r="A54" s="35">
        <v>44340</v>
      </c>
      <c r="B54" s="74" t="s">
        <v>211</v>
      </c>
      <c r="C54" s="37" t="s">
        <v>212</v>
      </c>
      <c r="D54" s="36" t="s">
        <v>213</v>
      </c>
      <c r="E54" s="39">
        <v>159.82</v>
      </c>
    </row>
    <row r="55" spans="1:5" ht="38.25" customHeight="1">
      <c r="A55" s="35">
        <v>44340</v>
      </c>
      <c r="B55" s="74" t="s">
        <v>214</v>
      </c>
      <c r="C55" s="37" t="s">
        <v>215</v>
      </c>
      <c r="D55" s="36" t="s">
        <v>216</v>
      </c>
      <c r="E55" s="39">
        <v>228.16</v>
      </c>
    </row>
    <row r="56" spans="1:5" ht="38.25" customHeight="1">
      <c r="A56" s="35">
        <v>44340</v>
      </c>
      <c r="B56" s="74" t="s">
        <v>161</v>
      </c>
      <c r="C56" s="37" t="s">
        <v>162</v>
      </c>
      <c r="D56" s="36" t="s">
        <v>217</v>
      </c>
      <c r="E56" s="39">
        <v>70.47</v>
      </c>
    </row>
    <row r="57" spans="1:5" ht="38.25" customHeight="1">
      <c r="A57" s="35">
        <v>44340</v>
      </c>
      <c r="B57" s="74" t="s">
        <v>218</v>
      </c>
      <c r="C57" s="37" t="s">
        <v>219</v>
      </c>
      <c r="D57" s="36" t="s">
        <v>220</v>
      </c>
      <c r="E57" s="39">
        <v>240</v>
      </c>
    </row>
    <row r="58" spans="1:5" ht="38.25" customHeight="1">
      <c r="A58" s="35">
        <v>44340</v>
      </c>
      <c r="B58" s="74" t="s">
        <v>221</v>
      </c>
      <c r="C58" s="37" t="s">
        <v>222</v>
      </c>
      <c r="D58" s="36" t="s">
        <v>223</v>
      </c>
      <c r="E58" s="39">
        <v>89</v>
      </c>
    </row>
    <row r="59" spans="1:5" ht="38.25" customHeight="1">
      <c r="A59" s="35">
        <v>44340</v>
      </c>
      <c r="B59" s="74" t="s">
        <v>221</v>
      </c>
      <c r="C59" s="37" t="s">
        <v>222</v>
      </c>
      <c r="D59" s="36" t="s">
        <v>97</v>
      </c>
      <c r="E59" s="39">
        <v>11</v>
      </c>
    </row>
    <row r="60" spans="1:5" ht="38.25" customHeight="1">
      <c r="A60" s="35">
        <v>44340</v>
      </c>
      <c r="B60" s="74" t="s">
        <v>224</v>
      </c>
      <c r="C60" s="37" t="s">
        <v>225</v>
      </c>
      <c r="D60" s="36" t="s">
        <v>226</v>
      </c>
      <c r="E60" s="39">
        <v>71.2</v>
      </c>
    </row>
    <row r="61" spans="1:5" ht="38.25" customHeight="1">
      <c r="A61" s="35">
        <v>44340</v>
      </c>
      <c r="B61" s="74" t="s">
        <v>224</v>
      </c>
      <c r="C61" s="37" t="s">
        <v>225</v>
      </c>
      <c r="D61" s="36" t="s">
        <v>97</v>
      </c>
      <c r="E61" s="39">
        <v>8.8000000000000007</v>
      </c>
    </row>
    <row r="62" spans="1:5" ht="38.25" customHeight="1">
      <c r="A62" s="35">
        <v>44341</v>
      </c>
      <c r="B62" s="74" t="s">
        <v>227</v>
      </c>
      <c r="C62" s="37" t="s">
        <v>228</v>
      </c>
      <c r="D62" s="36" t="s">
        <v>229</v>
      </c>
      <c r="E62" s="39">
        <v>88.78</v>
      </c>
    </row>
    <row r="63" spans="1:5" ht="38.25" customHeight="1">
      <c r="A63" s="35">
        <v>44341</v>
      </c>
      <c r="B63" s="74" t="s">
        <v>230</v>
      </c>
      <c r="C63" s="37" t="s">
        <v>231</v>
      </c>
      <c r="D63" s="36" t="s">
        <v>232</v>
      </c>
      <c r="E63" s="39">
        <v>133.5</v>
      </c>
    </row>
    <row r="64" spans="1:5" ht="38.25" customHeight="1">
      <c r="A64" s="35">
        <v>44341</v>
      </c>
      <c r="B64" s="74" t="s">
        <v>230</v>
      </c>
      <c r="C64" s="37" t="s">
        <v>231</v>
      </c>
      <c r="D64" s="36" t="s">
        <v>97</v>
      </c>
      <c r="E64" s="39">
        <v>16.5</v>
      </c>
    </row>
    <row r="65" spans="1:5" ht="38.25" customHeight="1">
      <c r="A65" s="35">
        <v>44341</v>
      </c>
      <c r="B65" s="74" t="s">
        <v>233</v>
      </c>
      <c r="C65" s="37" t="s">
        <v>234</v>
      </c>
      <c r="D65" s="36" t="s">
        <v>235</v>
      </c>
      <c r="E65" s="39">
        <v>7</v>
      </c>
    </row>
    <row r="66" spans="1:5" ht="38.25" customHeight="1">
      <c r="A66" s="35">
        <v>44341</v>
      </c>
      <c r="B66" s="74" t="s">
        <v>104</v>
      </c>
      <c r="C66" s="37" t="s">
        <v>105</v>
      </c>
      <c r="D66" s="36" t="s">
        <v>236</v>
      </c>
      <c r="E66" s="39">
        <v>28.5</v>
      </c>
    </row>
    <row r="67" spans="1:5" ht="38.25" customHeight="1">
      <c r="A67" s="35">
        <v>44341</v>
      </c>
      <c r="B67" s="74" t="s">
        <v>161</v>
      </c>
      <c r="C67" s="37" t="s">
        <v>162</v>
      </c>
      <c r="D67" s="36" t="s">
        <v>237</v>
      </c>
      <c r="E67" s="39">
        <v>528.42999999999995</v>
      </c>
    </row>
    <row r="68" spans="1:5" ht="38.25" customHeight="1">
      <c r="A68" s="35">
        <v>44341</v>
      </c>
      <c r="B68" s="74" t="s">
        <v>238</v>
      </c>
      <c r="C68" s="37" t="s">
        <v>239</v>
      </c>
      <c r="D68" s="36" t="s">
        <v>240</v>
      </c>
      <c r="E68" s="39">
        <v>80</v>
      </c>
    </row>
    <row r="69" spans="1:5" ht="38.25" customHeight="1">
      <c r="A69" s="35">
        <v>44341</v>
      </c>
      <c r="B69" s="74" t="s">
        <v>238</v>
      </c>
      <c r="C69" s="37" t="s">
        <v>239</v>
      </c>
      <c r="D69" s="36" t="s">
        <v>97</v>
      </c>
      <c r="E69" s="39">
        <v>9.8800000000000008</v>
      </c>
    </row>
    <row r="70" spans="1:5" ht="38.25" customHeight="1">
      <c r="A70" s="35">
        <v>44342</v>
      </c>
      <c r="B70" s="74" t="s">
        <v>189</v>
      </c>
      <c r="C70" s="37" t="s">
        <v>190</v>
      </c>
      <c r="D70" s="36" t="s">
        <v>241</v>
      </c>
      <c r="E70" s="39">
        <v>97.95</v>
      </c>
    </row>
    <row r="71" spans="1:5" ht="38.25" customHeight="1">
      <c r="A71" s="35">
        <v>44342</v>
      </c>
      <c r="B71" s="74" t="s">
        <v>149</v>
      </c>
      <c r="C71" s="37" t="s">
        <v>150</v>
      </c>
      <c r="D71" s="36" t="s">
        <v>242</v>
      </c>
      <c r="E71" s="39">
        <v>1052.3</v>
      </c>
    </row>
    <row r="72" spans="1:5" ht="38.25" customHeight="1">
      <c r="A72" s="35">
        <v>44342</v>
      </c>
      <c r="B72" s="74" t="s">
        <v>243</v>
      </c>
      <c r="C72" s="37" t="s">
        <v>244</v>
      </c>
      <c r="D72" s="36" t="s">
        <v>245</v>
      </c>
      <c r="E72" s="39">
        <v>76.5</v>
      </c>
    </row>
    <row r="73" spans="1:5" ht="38.25" customHeight="1">
      <c r="A73" s="35">
        <v>44342</v>
      </c>
      <c r="B73" s="74" t="s">
        <v>246</v>
      </c>
      <c r="C73" s="37" t="s">
        <v>247</v>
      </c>
      <c r="D73" s="36" t="s">
        <v>248</v>
      </c>
      <c r="E73" s="39">
        <v>80.099999999999994</v>
      </c>
    </row>
    <row r="74" spans="1:5" ht="38.25" customHeight="1">
      <c r="A74" s="35">
        <v>44342</v>
      </c>
      <c r="B74" s="74" t="s">
        <v>246</v>
      </c>
      <c r="C74" s="37" t="s">
        <v>247</v>
      </c>
      <c r="D74" s="36" t="s">
        <v>97</v>
      </c>
      <c r="E74" s="39">
        <v>9.9</v>
      </c>
    </row>
    <row r="75" spans="1:5" ht="38.25" customHeight="1">
      <c r="A75" s="35">
        <v>44342</v>
      </c>
      <c r="B75" s="74" t="s">
        <v>249</v>
      </c>
      <c r="C75" s="37" t="s">
        <v>250</v>
      </c>
      <c r="D75" s="36" t="s">
        <v>251</v>
      </c>
      <c r="E75" s="39">
        <v>160.19999999999999</v>
      </c>
    </row>
    <row r="76" spans="1:5" ht="38.25" customHeight="1">
      <c r="A76" s="35">
        <v>44342</v>
      </c>
      <c r="B76" s="74" t="s">
        <v>249</v>
      </c>
      <c r="C76" s="37" t="s">
        <v>250</v>
      </c>
      <c r="D76" s="36" t="s">
        <v>97</v>
      </c>
      <c r="E76" s="39">
        <v>19.8</v>
      </c>
    </row>
    <row r="77" spans="1:5" ht="38.25" customHeight="1">
      <c r="A77" s="35">
        <v>44343</v>
      </c>
      <c r="B77" s="74" t="s">
        <v>179</v>
      </c>
      <c r="C77" s="37" t="s">
        <v>180</v>
      </c>
      <c r="D77" s="36" t="s">
        <v>252</v>
      </c>
      <c r="E77" s="39">
        <v>220</v>
      </c>
    </row>
    <row r="78" spans="1:5" ht="38.25" customHeight="1">
      <c r="A78" s="35">
        <v>44343</v>
      </c>
      <c r="B78" s="74" t="s">
        <v>179</v>
      </c>
      <c r="C78" s="37" t="s">
        <v>180</v>
      </c>
      <c r="D78" s="36" t="s">
        <v>97</v>
      </c>
      <c r="E78" s="39">
        <v>27.19</v>
      </c>
    </row>
    <row r="79" spans="1:5" ht="38.25" customHeight="1">
      <c r="A79" s="35">
        <v>44343</v>
      </c>
      <c r="B79" s="74" t="s">
        <v>161</v>
      </c>
      <c r="C79" s="37" t="s">
        <v>162</v>
      </c>
      <c r="D79" s="36" t="s">
        <v>253</v>
      </c>
      <c r="E79" s="39">
        <v>262.97000000000003</v>
      </c>
    </row>
    <row r="80" spans="1:5" ht="38.25" customHeight="1">
      <c r="A80" s="35">
        <v>44343</v>
      </c>
      <c r="B80" s="74" t="s">
        <v>254</v>
      </c>
      <c r="C80" s="37" t="s">
        <v>255</v>
      </c>
      <c r="D80" s="36" t="s">
        <v>256</v>
      </c>
      <c r="E80" s="39">
        <v>20</v>
      </c>
    </row>
    <row r="81" spans="1:5" ht="38.25" customHeight="1">
      <c r="A81" s="35">
        <v>44343</v>
      </c>
      <c r="B81" s="74" t="s">
        <v>257</v>
      </c>
      <c r="C81" s="37" t="s">
        <v>258</v>
      </c>
      <c r="D81" s="36" t="s">
        <v>259</v>
      </c>
      <c r="E81" s="39">
        <v>130</v>
      </c>
    </row>
    <row r="82" spans="1:5" ht="38.25" customHeight="1">
      <c r="A82" s="35">
        <v>44343</v>
      </c>
      <c r="B82" s="74" t="s">
        <v>257</v>
      </c>
      <c r="C82" s="37" t="s">
        <v>258</v>
      </c>
      <c r="D82" s="36" t="s">
        <v>260</v>
      </c>
      <c r="E82" s="39">
        <v>28</v>
      </c>
    </row>
    <row r="83" spans="1:5" ht="38.25" customHeight="1">
      <c r="A83" s="35">
        <v>44343</v>
      </c>
      <c r="B83" s="74" t="s">
        <v>261</v>
      </c>
      <c r="C83" s="37" t="s">
        <v>262</v>
      </c>
      <c r="D83" s="36" t="s">
        <v>263</v>
      </c>
      <c r="E83" s="39">
        <v>103</v>
      </c>
    </row>
    <row r="84" spans="1:5" ht="38.25" customHeight="1">
      <c r="A84" s="35">
        <v>44343</v>
      </c>
      <c r="B84" s="74" t="s">
        <v>134</v>
      </c>
      <c r="C84" s="37" t="s">
        <v>135</v>
      </c>
      <c r="D84" s="36" t="s">
        <v>264</v>
      </c>
      <c r="E84" s="39">
        <v>52.65</v>
      </c>
    </row>
    <row r="85" spans="1:5" ht="38.25" customHeight="1">
      <c r="A85" s="35">
        <v>44343</v>
      </c>
      <c r="B85" s="74" t="s">
        <v>143</v>
      </c>
      <c r="C85" s="37" t="s">
        <v>144</v>
      </c>
      <c r="D85" s="36" t="s">
        <v>265</v>
      </c>
      <c r="E85" s="39">
        <v>400</v>
      </c>
    </row>
    <row r="86" spans="1:5" ht="38.25" customHeight="1">
      <c r="A86" s="35">
        <v>44343</v>
      </c>
      <c r="B86" s="74" t="s">
        <v>266</v>
      </c>
      <c r="C86" s="37" t="s">
        <v>267</v>
      </c>
      <c r="D86" s="36" t="s">
        <v>268</v>
      </c>
      <c r="E86" s="38">
        <v>498</v>
      </c>
    </row>
    <row r="87" spans="1:5" ht="38.25" customHeight="1">
      <c r="A87" s="35">
        <v>44343</v>
      </c>
      <c r="B87" s="74" t="s">
        <v>269</v>
      </c>
      <c r="C87" s="37" t="s">
        <v>270</v>
      </c>
      <c r="D87" s="36" t="s">
        <v>271</v>
      </c>
      <c r="E87" s="38">
        <v>250</v>
      </c>
    </row>
    <row r="88" spans="1:5" ht="38.25" customHeight="1">
      <c r="A88" s="35">
        <v>44344</v>
      </c>
      <c r="B88" s="74" t="s">
        <v>272</v>
      </c>
      <c r="C88" s="37" t="s">
        <v>273</v>
      </c>
      <c r="D88" s="36" t="s">
        <v>274</v>
      </c>
      <c r="E88" s="38">
        <v>550</v>
      </c>
    </row>
    <row r="89" spans="1:5" ht="38.25" customHeight="1">
      <c r="A89" s="35">
        <v>44344</v>
      </c>
      <c r="B89" s="74" t="s">
        <v>275</v>
      </c>
      <c r="C89" s="37" t="s">
        <v>276</v>
      </c>
      <c r="D89" s="36" t="s">
        <v>277</v>
      </c>
      <c r="E89" s="38">
        <v>732.76</v>
      </c>
    </row>
    <row r="90" spans="1:5" ht="38.25" customHeight="1">
      <c r="A90" s="35">
        <v>44344</v>
      </c>
      <c r="B90" s="74" t="s">
        <v>278</v>
      </c>
      <c r="C90" s="37" t="s">
        <v>279</v>
      </c>
      <c r="D90" s="36" t="s">
        <v>280</v>
      </c>
      <c r="E90" s="38">
        <v>40</v>
      </c>
    </row>
    <row r="91" spans="1:5" ht="38.25" customHeight="1">
      <c r="A91" s="35">
        <v>44346</v>
      </c>
      <c r="B91" s="74" t="s">
        <v>281</v>
      </c>
      <c r="C91" s="37" t="s">
        <v>282</v>
      </c>
      <c r="D91" s="36" t="s">
        <v>283</v>
      </c>
      <c r="E91" s="38">
        <v>40</v>
      </c>
    </row>
    <row r="92" spans="1:5" ht="38.25" customHeight="1">
      <c r="A92" s="35">
        <v>44347</v>
      </c>
      <c r="B92" s="74" t="s">
        <v>284</v>
      </c>
      <c r="C92" s="37" t="s">
        <v>285</v>
      </c>
      <c r="D92" s="36" t="s">
        <v>286</v>
      </c>
      <c r="E92" s="38">
        <v>625.48</v>
      </c>
    </row>
    <row r="93" spans="1:5" ht="38.25" customHeight="1">
      <c r="A93" s="35">
        <v>44347</v>
      </c>
      <c r="B93" s="74" t="s">
        <v>287</v>
      </c>
      <c r="C93" s="37" t="s">
        <v>288</v>
      </c>
      <c r="D93" s="36" t="s">
        <v>289</v>
      </c>
      <c r="E93" s="38">
        <v>383.27</v>
      </c>
    </row>
    <row r="94" spans="1:5" ht="38.25" customHeight="1">
      <c r="A94" s="35">
        <v>44347</v>
      </c>
      <c r="B94" s="74" t="s">
        <v>290</v>
      </c>
      <c r="C94" s="37" t="s">
        <v>291</v>
      </c>
      <c r="D94" s="36" t="s">
        <v>292</v>
      </c>
      <c r="E94" s="38">
        <v>66.900000000000006</v>
      </c>
    </row>
    <row r="95" spans="1:5" ht="38.25" customHeight="1">
      <c r="A95" s="35">
        <v>44347</v>
      </c>
      <c r="B95" s="74" t="s">
        <v>293</v>
      </c>
      <c r="C95" s="37" t="s">
        <v>294</v>
      </c>
      <c r="D95" s="36" t="s">
        <v>295</v>
      </c>
      <c r="E95" s="38">
        <v>190</v>
      </c>
    </row>
    <row r="96" spans="1:5" ht="38.25" customHeight="1">
      <c r="A96" s="35">
        <v>44348</v>
      </c>
      <c r="B96" s="74" t="s">
        <v>227</v>
      </c>
      <c r="C96" s="37" t="s">
        <v>228</v>
      </c>
      <c r="D96" s="36" t="s">
        <v>296</v>
      </c>
      <c r="E96" s="38">
        <v>88.78</v>
      </c>
    </row>
    <row r="97" spans="1:5" ht="38.25" customHeight="1">
      <c r="A97" s="35">
        <v>44348</v>
      </c>
      <c r="B97" s="74" t="s">
        <v>189</v>
      </c>
      <c r="C97" s="37" t="s">
        <v>190</v>
      </c>
      <c r="D97" s="36" t="s">
        <v>297</v>
      </c>
      <c r="E97" s="38">
        <v>97.95</v>
      </c>
    </row>
    <row r="98" spans="1:5" ht="38.25" customHeight="1">
      <c r="A98" s="35">
        <v>44348</v>
      </c>
      <c r="B98" s="74" t="s">
        <v>161</v>
      </c>
      <c r="C98" s="37" t="s">
        <v>162</v>
      </c>
      <c r="D98" s="36" t="s">
        <v>298</v>
      </c>
      <c r="E98" s="38">
        <v>58.8</v>
      </c>
    </row>
    <row r="99" spans="1:5" ht="38.25" customHeight="1">
      <c r="A99" s="35">
        <v>44348</v>
      </c>
      <c r="B99" s="74" t="s">
        <v>299</v>
      </c>
      <c r="C99" s="37" t="s">
        <v>300</v>
      </c>
      <c r="D99" s="36" t="s">
        <v>301</v>
      </c>
      <c r="E99" s="38">
        <v>48</v>
      </c>
    </row>
    <row r="100" spans="1:5" ht="38.25" customHeight="1">
      <c r="A100" s="35">
        <v>44348</v>
      </c>
      <c r="B100" s="74" t="s">
        <v>302</v>
      </c>
      <c r="C100" s="37" t="s">
        <v>303</v>
      </c>
      <c r="D100" s="36" t="s">
        <v>304</v>
      </c>
      <c r="E100" s="38">
        <v>50</v>
      </c>
    </row>
    <row r="101" spans="1:5" ht="38.25" customHeight="1">
      <c r="A101" s="35">
        <v>44348</v>
      </c>
      <c r="B101" s="74" t="s">
        <v>305</v>
      </c>
      <c r="C101" s="37" t="s">
        <v>306</v>
      </c>
      <c r="D101" s="36" t="s">
        <v>307</v>
      </c>
      <c r="E101" s="38">
        <v>150</v>
      </c>
    </row>
    <row r="102" spans="1:5" ht="38.25" customHeight="1">
      <c r="A102" s="35">
        <v>44349</v>
      </c>
      <c r="B102" s="74" t="s">
        <v>308</v>
      </c>
      <c r="C102" s="37" t="s">
        <v>309</v>
      </c>
      <c r="D102" s="36" t="s">
        <v>310</v>
      </c>
      <c r="E102" s="38">
        <v>85</v>
      </c>
    </row>
    <row r="103" spans="1:5" ht="38.25" customHeight="1">
      <c r="A103" s="35">
        <v>44349</v>
      </c>
      <c r="B103" s="74" t="s">
        <v>189</v>
      </c>
      <c r="C103" s="37" t="s">
        <v>190</v>
      </c>
      <c r="D103" s="36" t="s">
        <v>311</v>
      </c>
      <c r="E103" s="38">
        <v>97.95</v>
      </c>
    </row>
    <row r="104" spans="1:5" ht="38.25" customHeight="1">
      <c r="A104" s="40" t="s">
        <v>604</v>
      </c>
      <c r="B104" s="41"/>
      <c r="C104" s="42"/>
      <c r="D104" s="33" t="s">
        <v>312</v>
      </c>
      <c r="E104" s="43">
        <f>SUM(E4:E103)</f>
        <v>19947.25</v>
      </c>
    </row>
    <row r="105" spans="1:5" ht="38.25" customHeight="1">
      <c r="A105" s="24" t="s">
        <v>596</v>
      </c>
      <c r="B105" s="24" t="s">
        <v>25</v>
      </c>
      <c r="C105" s="24" t="s">
        <v>597</v>
      </c>
      <c r="D105" s="24" t="s">
        <v>17</v>
      </c>
      <c r="E105" s="24"/>
    </row>
    <row r="106" spans="1:5" ht="38.25" customHeight="1">
      <c r="A106" s="26" t="s">
        <v>15</v>
      </c>
      <c r="B106" s="44" t="s">
        <v>0</v>
      </c>
      <c r="C106" s="45"/>
      <c r="D106" s="29" t="s">
        <v>14</v>
      </c>
      <c r="E106" s="46" t="s">
        <v>22</v>
      </c>
    </row>
    <row r="107" spans="1:5" ht="38.25" customHeight="1">
      <c r="A107" s="31" t="s">
        <v>11</v>
      </c>
      <c r="B107" s="32" t="s">
        <v>18</v>
      </c>
      <c r="C107" s="33" t="s">
        <v>12</v>
      </c>
      <c r="D107" s="32" t="s">
        <v>13</v>
      </c>
      <c r="E107" s="34" t="s">
        <v>23</v>
      </c>
    </row>
    <row r="108" spans="1:5" ht="38.25" customHeight="1">
      <c r="A108" s="18">
        <v>44354</v>
      </c>
      <c r="B108" s="19" t="s">
        <v>598</v>
      </c>
      <c r="C108" s="20" t="s">
        <v>599</v>
      </c>
      <c r="D108" s="21" t="s">
        <v>600</v>
      </c>
      <c r="E108" s="22">
        <v>1877.7</v>
      </c>
    </row>
    <row r="109" spans="1:5" ht="38.25" customHeight="1">
      <c r="A109" s="11">
        <v>44355</v>
      </c>
      <c r="B109" s="19" t="s">
        <v>598</v>
      </c>
      <c r="C109" s="20" t="s">
        <v>601</v>
      </c>
      <c r="D109" s="21" t="s">
        <v>602</v>
      </c>
      <c r="E109" s="23">
        <v>1449.5</v>
      </c>
    </row>
    <row r="110" spans="1:5" ht="38.25" customHeight="1">
      <c r="A110" s="40" t="s">
        <v>603</v>
      </c>
      <c r="B110" s="41"/>
      <c r="C110" s="42"/>
      <c r="D110" s="33" t="s">
        <v>20</v>
      </c>
      <c r="E110" s="47">
        <f>SUM(E108:E109)</f>
        <v>3327.2</v>
      </c>
    </row>
    <row r="111" spans="1:5" ht="38.25" customHeight="1">
      <c r="A111" s="24" t="s">
        <v>313</v>
      </c>
      <c r="B111" s="24" t="s">
        <v>314</v>
      </c>
      <c r="C111" s="24" t="s">
        <v>608</v>
      </c>
      <c r="D111" s="25" t="s">
        <v>17</v>
      </c>
      <c r="E111" s="25"/>
    </row>
    <row r="112" spans="1:5" ht="38.25" customHeight="1">
      <c r="A112" s="26" t="s">
        <v>15</v>
      </c>
      <c r="B112" s="27" t="s">
        <v>0</v>
      </c>
      <c r="C112" s="28"/>
      <c r="D112" s="29" t="s">
        <v>14</v>
      </c>
      <c r="E112" s="30" t="s">
        <v>85</v>
      </c>
    </row>
    <row r="113" spans="1:5" ht="38.25" customHeight="1">
      <c r="A113" s="31" t="s">
        <v>11</v>
      </c>
      <c r="B113" s="32" t="s">
        <v>18</v>
      </c>
      <c r="C113" s="33" t="s">
        <v>12</v>
      </c>
      <c r="D113" s="32" t="s">
        <v>13</v>
      </c>
      <c r="E113" s="34" t="s">
        <v>86</v>
      </c>
    </row>
    <row r="114" spans="1:5" ht="38.25" customHeight="1">
      <c r="A114" s="48">
        <v>44342</v>
      </c>
      <c r="B114" s="49" t="s">
        <v>352</v>
      </c>
      <c r="C114" s="50" t="s">
        <v>353</v>
      </c>
      <c r="D114" s="51" t="s">
        <v>391</v>
      </c>
      <c r="E114" s="52">
        <v>88.778000000000006</v>
      </c>
    </row>
    <row r="115" spans="1:5" ht="38.25" customHeight="1">
      <c r="A115" s="48">
        <v>44343</v>
      </c>
      <c r="B115" s="49" t="s">
        <v>189</v>
      </c>
      <c r="C115" s="50" t="s">
        <v>190</v>
      </c>
      <c r="D115" s="51" t="s">
        <v>429</v>
      </c>
      <c r="E115" s="52">
        <v>97.95</v>
      </c>
    </row>
    <row r="116" spans="1:5" ht="38.25" customHeight="1">
      <c r="A116" s="48">
        <v>44343</v>
      </c>
      <c r="B116" s="49" t="s">
        <v>352</v>
      </c>
      <c r="C116" s="50" t="s">
        <v>353</v>
      </c>
      <c r="D116" s="51" t="s">
        <v>430</v>
      </c>
      <c r="E116" s="52">
        <v>88.78</v>
      </c>
    </row>
    <row r="117" spans="1:5" ht="38.25" customHeight="1">
      <c r="A117" s="48">
        <v>44343</v>
      </c>
      <c r="B117" s="49" t="s">
        <v>352</v>
      </c>
      <c r="C117" s="50" t="s">
        <v>353</v>
      </c>
      <c r="D117" s="51" t="s">
        <v>431</v>
      </c>
      <c r="E117" s="52">
        <v>88.78</v>
      </c>
    </row>
    <row r="118" spans="1:5" ht="38.25" customHeight="1">
      <c r="A118" s="53">
        <v>44343</v>
      </c>
      <c r="B118" s="49" t="s">
        <v>494</v>
      </c>
      <c r="C118" s="54" t="s">
        <v>495</v>
      </c>
      <c r="D118" s="51" t="s">
        <v>496</v>
      </c>
      <c r="E118" s="52">
        <v>36</v>
      </c>
    </row>
    <row r="119" spans="1:5" ht="38.25" customHeight="1">
      <c r="A119" s="48">
        <v>44347</v>
      </c>
      <c r="B119" s="49" t="s">
        <v>383</v>
      </c>
      <c r="C119" s="54" t="s">
        <v>384</v>
      </c>
      <c r="D119" s="51" t="s">
        <v>385</v>
      </c>
      <c r="E119" s="52">
        <v>180</v>
      </c>
    </row>
    <row r="120" spans="1:5" ht="38.25" customHeight="1">
      <c r="A120" s="53">
        <v>44347</v>
      </c>
      <c r="B120" s="49" t="s">
        <v>491</v>
      </c>
      <c r="C120" s="54" t="s">
        <v>492</v>
      </c>
      <c r="D120" s="51" t="s">
        <v>493</v>
      </c>
      <c r="E120" s="52">
        <v>268.48</v>
      </c>
    </row>
    <row r="121" spans="1:5" ht="38.25" customHeight="1">
      <c r="A121" s="48">
        <v>44348</v>
      </c>
      <c r="B121" s="49" t="s">
        <v>318</v>
      </c>
      <c r="C121" s="55" t="s">
        <v>319</v>
      </c>
      <c r="D121" s="56" t="s">
        <v>320</v>
      </c>
      <c r="E121" s="57">
        <v>89</v>
      </c>
    </row>
    <row r="122" spans="1:5" ht="38.25" customHeight="1">
      <c r="A122" s="48">
        <v>44348</v>
      </c>
      <c r="B122" s="49" t="s">
        <v>318</v>
      </c>
      <c r="C122" s="55" t="s">
        <v>319</v>
      </c>
      <c r="D122" s="56" t="s">
        <v>321</v>
      </c>
      <c r="E122" s="57">
        <v>11</v>
      </c>
    </row>
    <row r="123" spans="1:5" ht="38.25" customHeight="1">
      <c r="A123" s="48">
        <v>44348</v>
      </c>
      <c r="B123" s="49" t="s">
        <v>332</v>
      </c>
      <c r="C123" s="50" t="s">
        <v>333</v>
      </c>
      <c r="D123" s="51" t="s">
        <v>334</v>
      </c>
      <c r="E123" s="52">
        <v>14</v>
      </c>
    </row>
    <row r="124" spans="1:5" ht="38.25" customHeight="1">
      <c r="A124" s="48">
        <v>44348</v>
      </c>
      <c r="B124" s="49" t="s">
        <v>338</v>
      </c>
      <c r="C124" s="50" t="s">
        <v>339</v>
      </c>
      <c r="D124" s="51" t="s">
        <v>340</v>
      </c>
      <c r="E124" s="52">
        <v>240</v>
      </c>
    </row>
    <row r="125" spans="1:5" ht="38.25" customHeight="1">
      <c r="A125" s="48">
        <v>44348</v>
      </c>
      <c r="B125" s="49" t="s">
        <v>349</v>
      </c>
      <c r="C125" s="50" t="s">
        <v>350</v>
      </c>
      <c r="D125" s="51" t="s">
        <v>351</v>
      </c>
      <c r="E125" s="52">
        <v>9</v>
      </c>
    </row>
    <row r="126" spans="1:5" ht="38.25" customHeight="1">
      <c r="A126" s="48">
        <v>44348</v>
      </c>
      <c r="B126" s="49" t="s">
        <v>352</v>
      </c>
      <c r="C126" s="50" t="s">
        <v>353</v>
      </c>
      <c r="D126" s="51" t="s">
        <v>354</v>
      </c>
      <c r="E126" s="52">
        <v>88.78</v>
      </c>
    </row>
    <row r="127" spans="1:5" ht="38.25" customHeight="1">
      <c r="A127" s="48">
        <v>44348</v>
      </c>
      <c r="B127" s="49" t="s">
        <v>189</v>
      </c>
      <c r="C127" s="50" t="s">
        <v>190</v>
      </c>
      <c r="D127" s="51" t="s">
        <v>355</v>
      </c>
      <c r="E127" s="52">
        <v>97.95</v>
      </c>
    </row>
    <row r="128" spans="1:5" ht="38.25" customHeight="1">
      <c r="A128" s="48">
        <v>44348</v>
      </c>
      <c r="B128" s="49" t="s">
        <v>389</v>
      </c>
      <c r="C128" s="54"/>
      <c r="D128" s="51" t="s">
        <v>390</v>
      </c>
      <c r="E128" s="52">
        <v>121</v>
      </c>
    </row>
    <row r="129" spans="1:5" ht="38.25" customHeight="1">
      <c r="A129" s="48">
        <v>44348</v>
      </c>
      <c r="B129" s="49" t="s">
        <v>400</v>
      </c>
      <c r="C129" s="50" t="s">
        <v>401</v>
      </c>
      <c r="D129" s="51" t="s">
        <v>402</v>
      </c>
      <c r="E129" s="52">
        <v>267</v>
      </c>
    </row>
    <row r="130" spans="1:5" ht="38.25" customHeight="1">
      <c r="A130" s="48">
        <v>44348</v>
      </c>
      <c r="B130" s="49" t="s">
        <v>400</v>
      </c>
      <c r="C130" s="50" t="s">
        <v>401</v>
      </c>
      <c r="D130" s="56" t="s">
        <v>321</v>
      </c>
      <c r="E130" s="52">
        <v>33</v>
      </c>
    </row>
    <row r="131" spans="1:5" ht="38.25" customHeight="1">
      <c r="A131" s="48">
        <v>44349</v>
      </c>
      <c r="B131" s="49" t="s">
        <v>315</v>
      </c>
      <c r="C131" s="55" t="s">
        <v>316</v>
      </c>
      <c r="D131" s="56" t="s">
        <v>317</v>
      </c>
      <c r="E131" s="57">
        <v>55</v>
      </c>
    </row>
    <row r="132" spans="1:5" ht="38.25" customHeight="1">
      <c r="A132" s="48">
        <v>44349</v>
      </c>
      <c r="B132" s="49" t="s">
        <v>230</v>
      </c>
      <c r="C132" s="55" t="s">
        <v>231</v>
      </c>
      <c r="D132" s="56" t="s">
        <v>322</v>
      </c>
      <c r="E132" s="57">
        <v>102.35</v>
      </c>
    </row>
    <row r="133" spans="1:5" ht="38.25" customHeight="1">
      <c r="A133" s="48">
        <v>44349</v>
      </c>
      <c r="B133" s="49" t="s">
        <v>230</v>
      </c>
      <c r="C133" s="55" t="s">
        <v>231</v>
      </c>
      <c r="D133" s="56" t="s">
        <v>321</v>
      </c>
      <c r="E133" s="57">
        <v>12.65</v>
      </c>
    </row>
    <row r="134" spans="1:5" ht="38.25" customHeight="1">
      <c r="A134" s="48">
        <v>44349</v>
      </c>
      <c r="B134" s="49" t="s">
        <v>323</v>
      </c>
      <c r="C134" s="55" t="s">
        <v>324</v>
      </c>
      <c r="D134" s="56" t="s">
        <v>325</v>
      </c>
      <c r="E134" s="57">
        <v>115.7</v>
      </c>
    </row>
    <row r="135" spans="1:5" ht="38.25" customHeight="1">
      <c r="A135" s="48">
        <v>44349</v>
      </c>
      <c r="B135" s="49" t="s">
        <v>323</v>
      </c>
      <c r="C135" s="55" t="s">
        <v>324</v>
      </c>
      <c r="D135" s="56" t="s">
        <v>321</v>
      </c>
      <c r="E135" s="57">
        <v>14.3</v>
      </c>
    </row>
    <row r="136" spans="1:5" ht="38.25" customHeight="1">
      <c r="A136" s="48">
        <v>44349</v>
      </c>
      <c r="B136" s="49" t="s">
        <v>326</v>
      </c>
      <c r="C136" s="55" t="s">
        <v>327</v>
      </c>
      <c r="D136" s="56" t="s">
        <v>328</v>
      </c>
      <c r="E136" s="57">
        <v>120</v>
      </c>
    </row>
    <row r="137" spans="1:5" ht="38.25" customHeight="1">
      <c r="A137" s="48">
        <v>44349</v>
      </c>
      <c r="B137" s="49" t="s">
        <v>326</v>
      </c>
      <c r="C137" s="55" t="s">
        <v>327</v>
      </c>
      <c r="D137" s="51" t="s">
        <v>321</v>
      </c>
      <c r="E137" s="52">
        <v>14.84</v>
      </c>
    </row>
    <row r="138" spans="1:5" ht="38.25" customHeight="1">
      <c r="A138" s="48">
        <v>44349</v>
      </c>
      <c r="B138" s="49" t="s">
        <v>329</v>
      </c>
      <c r="C138" s="55" t="s">
        <v>330</v>
      </c>
      <c r="D138" s="56" t="s">
        <v>331</v>
      </c>
      <c r="E138" s="57">
        <v>100</v>
      </c>
    </row>
    <row r="139" spans="1:5" ht="38.25" customHeight="1">
      <c r="A139" s="48">
        <v>44349</v>
      </c>
      <c r="B139" s="49" t="s">
        <v>329</v>
      </c>
      <c r="C139" s="55" t="s">
        <v>330</v>
      </c>
      <c r="D139" s="56" t="s">
        <v>321</v>
      </c>
      <c r="E139" s="57">
        <v>12.36</v>
      </c>
    </row>
    <row r="140" spans="1:5" ht="38.25" customHeight="1">
      <c r="A140" s="48">
        <v>44349</v>
      </c>
      <c r="B140" s="49" t="s">
        <v>335</v>
      </c>
      <c r="C140" s="50" t="s">
        <v>336</v>
      </c>
      <c r="D140" s="51" t="s">
        <v>337</v>
      </c>
      <c r="E140" s="52">
        <v>400</v>
      </c>
    </row>
    <row r="141" spans="1:5" ht="38.25" customHeight="1">
      <c r="A141" s="48">
        <v>44349</v>
      </c>
      <c r="B141" s="49" t="s">
        <v>344</v>
      </c>
      <c r="C141" s="50" t="s">
        <v>300</v>
      </c>
      <c r="D141" s="51" t="s">
        <v>345</v>
      </c>
      <c r="E141" s="52">
        <v>158</v>
      </c>
    </row>
    <row r="142" spans="1:5" ht="38.25" customHeight="1">
      <c r="A142" s="48">
        <v>44349</v>
      </c>
      <c r="B142" s="49" t="s">
        <v>346</v>
      </c>
      <c r="C142" s="50" t="s">
        <v>347</v>
      </c>
      <c r="D142" s="51" t="s">
        <v>348</v>
      </c>
      <c r="E142" s="52">
        <v>102.4</v>
      </c>
    </row>
    <row r="143" spans="1:5" ht="38.25" customHeight="1">
      <c r="A143" s="48">
        <v>44349</v>
      </c>
      <c r="B143" s="49" t="s">
        <v>360</v>
      </c>
      <c r="C143" s="50" t="s">
        <v>361</v>
      </c>
      <c r="D143" s="51" t="s">
        <v>362</v>
      </c>
      <c r="E143" s="52">
        <v>586</v>
      </c>
    </row>
    <row r="144" spans="1:5" ht="38.25" customHeight="1">
      <c r="A144" s="53">
        <v>44349</v>
      </c>
      <c r="B144" s="58" t="s">
        <v>497</v>
      </c>
      <c r="C144" s="58" t="s">
        <v>498</v>
      </c>
      <c r="D144" s="56" t="s">
        <v>499</v>
      </c>
      <c r="E144" s="59">
        <v>120</v>
      </c>
    </row>
    <row r="145" spans="1:5" ht="38.25" customHeight="1">
      <c r="A145" s="48">
        <v>44350</v>
      </c>
      <c r="B145" s="49" t="s">
        <v>341</v>
      </c>
      <c r="C145" s="50" t="s">
        <v>342</v>
      </c>
      <c r="D145" s="51" t="s">
        <v>343</v>
      </c>
      <c r="E145" s="52">
        <v>350</v>
      </c>
    </row>
    <row r="146" spans="1:5" ht="38.25" customHeight="1">
      <c r="A146" s="48">
        <v>44351</v>
      </c>
      <c r="B146" s="49" t="s">
        <v>352</v>
      </c>
      <c r="C146" s="50" t="s">
        <v>353</v>
      </c>
      <c r="D146" s="51" t="s">
        <v>356</v>
      </c>
      <c r="E146" s="52">
        <v>88.78</v>
      </c>
    </row>
    <row r="147" spans="1:5" ht="38.25" customHeight="1">
      <c r="A147" s="48">
        <v>44351</v>
      </c>
      <c r="B147" s="49" t="s">
        <v>357</v>
      </c>
      <c r="C147" s="50" t="s">
        <v>358</v>
      </c>
      <c r="D147" s="51" t="s">
        <v>359</v>
      </c>
      <c r="E147" s="52">
        <v>185</v>
      </c>
    </row>
    <row r="148" spans="1:5" ht="38.25" customHeight="1">
      <c r="A148" s="48">
        <v>44351</v>
      </c>
      <c r="B148" s="49" t="s">
        <v>357</v>
      </c>
      <c r="C148" s="50" t="s">
        <v>358</v>
      </c>
      <c r="D148" s="51" t="s">
        <v>321</v>
      </c>
      <c r="E148" s="52">
        <v>17.600000000000001</v>
      </c>
    </row>
    <row r="149" spans="1:5" ht="38.25" customHeight="1">
      <c r="A149" s="48">
        <v>44351</v>
      </c>
      <c r="B149" s="49" t="s">
        <v>363</v>
      </c>
      <c r="C149" s="50" t="s">
        <v>364</v>
      </c>
      <c r="D149" s="51" t="s">
        <v>365</v>
      </c>
      <c r="E149" s="52">
        <v>20</v>
      </c>
    </row>
    <row r="150" spans="1:5" ht="38.25" customHeight="1">
      <c r="A150" s="48">
        <v>44351</v>
      </c>
      <c r="B150" s="49" t="s">
        <v>149</v>
      </c>
      <c r="C150" s="50" t="s">
        <v>150</v>
      </c>
      <c r="D150" s="51" t="s">
        <v>366</v>
      </c>
      <c r="E150" s="52">
        <v>249.9</v>
      </c>
    </row>
    <row r="151" spans="1:5" ht="38.25" customHeight="1">
      <c r="A151" s="48">
        <v>44351</v>
      </c>
      <c r="B151" s="49" t="s">
        <v>367</v>
      </c>
      <c r="C151" s="50" t="s">
        <v>368</v>
      </c>
      <c r="D151" s="51" t="s">
        <v>369</v>
      </c>
      <c r="E151" s="52">
        <v>1030</v>
      </c>
    </row>
    <row r="152" spans="1:5" ht="38.25" customHeight="1">
      <c r="A152" s="48">
        <v>44351</v>
      </c>
      <c r="B152" s="49" t="s">
        <v>380</v>
      </c>
      <c r="C152" s="50" t="s">
        <v>381</v>
      </c>
      <c r="D152" s="51" t="s">
        <v>382</v>
      </c>
      <c r="E152" s="52">
        <v>250</v>
      </c>
    </row>
    <row r="153" spans="1:5" ht="38.25" customHeight="1">
      <c r="A153" s="48">
        <v>44351</v>
      </c>
      <c r="B153" s="49" t="s">
        <v>413</v>
      </c>
      <c r="C153" s="50" t="s">
        <v>414</v>
      </c>
      <c r="D153" s="51" t="s">
        <v>415</v>
      </c>
      <c r="E153" s="52">
        <v>71.2</v>
      </c>
    </row>
    <row r="154" spans="1:5" ht="38.25" customHeight="1">
      <c r="A154" s="48">
        <v>44351</v>
      </c>
      <c r="B154" s="49" t="s">
        <v>413</v>
      </c>
      <c r="C154" s="50" t="s">
        <v>414</v>
      </c>
      <c r="D154" s="51" t="s">
        <v>321</v>
      </c>
      <c r="E154" s="52">
        <v>8.8000000000000007</v>
      </c>
    </row>
    <row r="155" spans="1:5" ht="38.25" customHeight="1">
      <c r="A155" s="48">
        <v>44351</v>
      </c>
      <c r="B155" s="49" t="s">
        <v>421</v>
      </c>
      <c r="C155" s="50" t="s">
        <v>422</v>
      </c>
      <c r="D155" s="51" t="s">
        <v>423</v>
      </c>
      <c r="E155" s="52">
        <v>160</v>
      </c>
    </row>
    <row r="156" spans="1:5" ht="38.25" customHeight="1">
      <c r="A156" s="48">
        <v>44354</v>
      </c>
      <c r="B156" s="49" t="s">
        <v>370</v>
      </c>
      <c r="C156" s="50" t="s">
        <v>371</v>
      </c>
      <c r="D156" s="56" t="s">
        <v>372</v>
      </c>
      <c r="E156" s="57">
        <v>741.51</v>
      </c>
    </row>
    <row r="157" spans="1:5" ht="38.25" customHeight="1">
      <c r="A157" s="48">
        <v>44354</v>
      </c>
      <c r="B157" s="49" t="s">
        <v>344</v>
      </c>
      <c r="C157" s="50" t="s">
        <v>300</v>
      </c>
      <c r="D157" s="51" t="s">
        <v>373</v>
      </c>
      <c r="E157" s="52">
        <v>6</v>
      </c>
    </row>
    <row r="158" spans="1:5" ht="38.25" customHeight="1">
      <c r="A158" s="48">
        <v>44354</v>
      </c>
      <c r="B158" s="49" t="s">
        <v>189</v>
      </c>
      <c r="C158" s="50" t="s">
        <v>190</v>
      </c>
      <c r="D158" s="51" t="s">
        <v>386</v>
      </c>
      <c r="E158" s="52">
        <v>97.95</v>
      </c>
    </row>
    <row r="159" spans="1:5" ht="38.25" customHeight="1">
      <c r="A159" s="48">
        <v>44354</v>
      </c>
      <c r="B159" s="49" t="s">
        <v>189</v>
      </c>
      <c r="C159" s="50" t="s">
        <v>190</v>
      </c>
      <c r="D159" s="51" t="s">
        <v>387</v>
      </c>
      <c r="E159" s="52">
        <v>97.95</v>
      </c>
    </row>
    <row r="160" spans="1:5" ht="38.25" customHeight="1">
      <c r="A160" s="48">
        <v>44354</v>
      </c>
      <c r="B160" s="49" t="s">
        <v>352</v>
      </c>
      <c r="C160" s="50" t="s">
        <v>353</v>
      </c>
      <c r="D160" s="51" t="s">
        <v>388</v>
      </c>
      <c r="E160" s="52">
        <v>88.78</v>
      </c>
    </row>
    <row r="161" spans="1:5" ht="38.25" customHeight="1">
      <c r="A161" s="48">
        <v>44354</v>
      </c>
      <c r="B161" s="49" t="s">
        <v>397</v>
      </c>
      <c r="C161" s="50" t="s">
        <v>398</v>
      </c>
      <c r="D161" s="51" t="s">
        <v>399</v>
      </c>
      <c r="E161" s="52">
        <v>480</v>
      </c>
    </row>
    <row r="162" spans="1:5" ht="38.25" customHeight="1">
      <c r="A162" s="48">
        <v>44354</v>
      </c>
      <c r="B162" s="49" t="s">
        <v>397</v>
      </c>
      <c r="C162" s="50" t="s">
        <v>398</v>
      </c>
      <c r="D162" s="51" t="s">
        <v>412</v>
      </c>
      <c r="E162" s="52">
        <v>475</v>
      </c>
    </row>
    <row r="163" spans="1:5" ht="38.25" customHeight="1">
      <c r="A163" s="53">
        <v>44354</v>
      </c>
      <c r="B163" s="49" t="s">
        <v>482</v>
      </c>
      <c r="C163" s="54" t="s">
        <v>483</v>
      </c>
      <c r="D163" s="51" t="s">
        <v>484</v>
      </c>
      <c r="E163" s="52">
        <v>133.5</v>
      </c>
    </row>
    <row r="164" spans="1:5" ht="38.25" customHeight="1">
      <c r="A164" s="53">
        <v>44354</v>
      </c>
      <c r="B164" s="49" t="s">
        <v>482</v>
      </c>
      <c r="C164" s="54" t="s">
        <v>483</v>
      </c>
      <c r="D164" s="51" t="s">
        <v>321</v>
      </c>
      <c r="E164" s="52">
        <v>16.5</v>
      </c>
    </row>
    <row r="165" spans="1:5" ht="38.25" customHeight="1">
      <c r="A165" s="48">
        <v>44355</v>
      </c>
      <c r="B165" s="49" t="s">
        <v>374</v>
      </c>
      <c r="C165" s="50" t="s">
        <v>375</v>
      </c>
      <c r="D165" s="51" t="s">
        <v>376</v>
      </c>
      <c r="E165" s="52">
        <v>350</v>
      </c>
    </row>
    <row r="166" spans="1:5" ht="38.25" customHeight="1">
      <c r="A166" s="48">
        <v>44355</v>
      </c>
      <c r="B166" s="49" t="s">
        <v>377</v>
      </c>
      <c r="C166" s="50" t="s">
        <v>378</v>
      </c>
      <c r="D166" s="60" t="s">
        <v>379</v>
      </c>
      <c r="E166" s="52">
        <v>100</v>
      </c>
    </row>
    <row r="167" spans="1:5" ht="38.25" customHeight="1">
      <c r="A167" s="48">
        <v>44355</v>
      </c>
      <c r="B167" s="61" t="s">
        <v>392</v>
      </c>
      <c r="C167" s="50"/>
      <c r="D167" s="51" t="s">
        <v>393</v>
      </c>
      <c r="E167" s="52">
        <v>87.07</v>
      </c>
    </row>
    <row r="168" spans="1:5" ht="38.25" customHeight="1">
      <c r="A168" s="48">
        <v>44355</v>
      </c>
      <c r="B168" s="49" t="s">
        <v>394</v>
      </c>
      <c r="C168" s="50" t="s">
        <v>395</v>
      </c>
      <c r="D168" s="51" t="s">
        <v>396</v>
      </c>
      <c r="E168" s="52">
        <v>1560</v>
      </c>
    </row>
    <row r="169" spans="1:5" ht="38.25" customHeight="1">
      <c r="A169" s="48">
        <v>44355</v>
      </c>
      <c r="B169" s="49" t="s">
        <v>403</v>
      </c>
      <c r="C169" s="50" t="s">
        <v>404</v>
      </c>
      <c r="D169" s="51" t="s">
        <v>405</v>
      </c>
      <c r="E169" s="52">
        <v>170.08</v>
      </c>
    </row>
    <row r="170" spans="1:5" ht="38.25" customHeight="1">
      <c r="A170" s="48">
        <v>44355</v>
      </c>
      <c r="B170" s="49" t="s">
        <v>403</v>
      </c>
      <c r="C170" s="50" t="s">
        <v>404</v>
      </c>
      <c r="D170" s="51" t="s">
        <v>321</v>
      </c>
      <c r="E170" s="52">
        <v>21.02</v>
      </c>
    </row>
    <row r="171" spans="1:5" ht="38.25" customHeight="1">
      <c r="A171" s="48">
        <v>44355</v>
      </c>
      <c r="B171" s="49" t="s">
        <v>406</v>
      </c>
      <c r="C171" s="50" t="s">
        <v>407</v>
      </c>
      <c r="D171" s="51" t="s">
        <v>408</v>
      </c>
      <c r="E171" s="52">
        <v>420</v>
      </c>
    </row>
    <row r="172" spans="1:5" ht="38.25" customHeight="1">
      <c r="A172" s="48">
        <v>44355</v>
      </c>
      <c r="B172" s="49" t="s">
        <v>409</v>
      </c>
      <c r="C172" s="50" t="s">
        <v>410</v>
      </c>
      <c r="D172" s="51" t="s">
        <v>411</v>
      </c>
      <c r="E172" s="52">
        <v>106.8</v>
      </c>
    </row>
    <row r="173" spans="1:5" ht="38.25" customHeight="1">
      <c r="A173" s="48">
        <v>44355</v>
      </c>
      <c r="B173" s="49" t="s">
        <v>409</v>
      </c>
      <c r="C173" s="50" t="s">
        <v>410</v>
      </c>
      <c r="D173" s="51" t="s">
        <v>321</v>
      </c>
      <c r="E173" s="52">
        <v>13.2</v>
      </c>
    </row>
    <row r="174" spans="1:5" ht="38.25" customHeight="1">
      <c r="A174" s="48">
        <v>44355</v>
      </c>
      <c r="B174" s="49" t="s">
        <v>438</v>
      </c>
      <c r="C174" s="50" t="s">
        <v>439</v>
      </c>
      <c r="D174" s="51" t="s">
        <v>440</v>
      </c>
      <c r="E174" s="52">
        <v>11.9</v>
      </c>
    </row>
    <row r="175" spans="1:5" ht="38.25" customHeight="1">
      <c r="A175" s="48">
        <v>44356</v>
      </c>
      <c r="B175" s="49" t="s">
        <v>416</v>
      </c>
      <c r="C175" s="50" t="s">
        <v>417</v>
      </c>
      <c r="D175" s="51" t="s">
        <v>418</v>
      </c>
      <c r="E175" s="52">
        <v>340</v>
      </c>
    </row>
    <row r="176" spans="1:5" ht="38.25" customHeight="1">
      <c r="A176" s="48">
        <v>44356</v>
      </c>
      <c r="B176" s="49" t="s">
        <v>419</v>
      </c>
      <c r="C176" s="50"/>
      <c r="D176" s="51" t="s">
        <v>420</v>
      </c>
      <c r="E176" s="52">
        <v>148.09</v>
      </c>
    </row>
    <row r="177" spans="1:5" ht="38.25" customHeight="1">
      <c r="A177" s="48">
        <v>44356</v>
      </c>
      <c r="B177" s="49" t="s">
        <v>344</v>
      </c>
      <c r="C177" s="50" t="s">
        <v>300</v>
      </c>
      <c r="D177" s="51" t="s">
        <v>424</v>
      </c>
      <c r="E177" s="52">
        <v>18</v>
      </c>
    </row>
    <row r="178" spans="1:5" ht="38.25" customHeight="1">
      <c r="A178" s="53">
        <v>44356</v>
      </c>
      <c r="B178" s="49" t="s">
        <v>476</v>
      </c>
      <c r="C178" s="54" t="s">
        <v>477</v>
      </c>
      <c r="D178" s="51" t="s">
        <v>478</v>
      </c>
      <c r="E178" s="52">
        <v>70</v>
      </c>
    </row>
    <row r="179" spans="1:5" ht="38.25" customHeight="1">
      <c r="A179" s="48">
        <v>44357</v>
      </c>
      <c r="B179" s="49" t="s">
        <v>341</v>
      </c>
      <c r="C179" s="50" t="s">
        <v>342</v>
      </c>
      <c r="D179" s="51" t="s">
        <v>425</v>
      </c>
      <c r="E179" s="52">
        <v>350</v>
      </c>
    </row>
    <row r="180" spans="1:5" ht="38.25" customHeight="1">
      <c r="A180" s="48">
        <v>44357</v>
      </c>
      <c r="B180" s="49" t="s">
        <v>426</v>
      </c>
      <c r="C180" s="50" t="s">
        <v>427</v>
      </c>
      <c r="D180" s="51" t="s">
        <v>428</v>
      </c>
      <c r="E180" s="52">
        <v>195</v>
      </c>
    </row>
    <row r="181" spans="1:5" ht="38.25" customHeight="1">
      <c r="A181" s="48">
        <v>44357</v>
      </c>
      <c r="B181" s="49" t="s">
        <v>432</v>
      </c>
      <c r="C181" s="50" t="s">
        <v>433</v>
      </c>
      <c r="D181" s="51" t="s">
        <v>434</v>
      </c>
      <c r="E181" s="52">
        <v>960</v>
      </c>
    </row>
    <row r="182" spans="1:5" ht="38.25" customHeight="1">
      <c r="A182" s="53">
        <v>44357</v>
      </c>
      <c r="B182" s="49" t="s">
        <v>94</v>
      </c>
      <c r="C182" s="54" t="s">
        <v>468</v>
      </c>
      <c r="D182" s="51" t="s">
        <v>469</v>
      </c>
      <c r="E182" s="52">
        <v>200.25</v>
      </c>
    </row>
    <row r="183" spans="1:5" ht="38.25" customHeight="1">
      <c r="A183" s="53">
        <v>44357</v>
      </c>
      <c r="B183" s="49" t="s">
        <v>94</v>
      </c>
      <c r="C183" s="54" t="s">
        <v>468</v>
      </c>
      <c r="D183" s="51" t="s">
        <v>321</v>
      </c>
      <c r="E183" s="52">
        <v>24.75</v>
      </c>
    </row>
    <row r="184" spans="1:5" ht="38.25" customHeight="1">
      <c r="A184" s="53">
        <v>44357</v>
      </c>
      <c r="B184" s="49" t="s">
        <v>149</v>
      </c>
      <c r="C184" s="54" t="s">
        <v>474</v>
      </c>
      <c r="D184" s="51" t="s">
        <v>475</v>
      </c>
      <c r="E184" s="52">
        <v>157.80000000000001</v>
      </c>
    </row>
    <row r="185" spans="1:5" ht="38.25" customHeight="1">
      <c r="A185" s="48">
        <v>44358</v>
      </c>
      <c r="B185" s="49" t="s">
        <v>435</v>
      </c>
      <c r="C185" s="50" t="s">
        <v>436</v>
      </c>
      <c r="D185" s="51" t="s">
        <v>437</v>
      </c>
      <c r="E185" s="52">
        <v>360</v>
      </c>
    </row>
    <row r="186" spans="1:5" ht="38.25" customHeight="1">
      <c r="A186" s="48">
        <v>44358</v>
      </c>
      <c r="B186" s="49" t="s">
        <v>441</v>
      </c>
      <c r="C186" s="62" t="s">
        <v>442</v>
      </c>
      <c r="D186" s="51" t="s">
        <v>443</v>
      </c>
      <c r="E186" s="52">
        <v>400</v>
      </c>
    </row>
    <row r="187" spans="1:5" ht="38.25" customHeight="1">
      <c r="A187" s="48">
        <v>44358</v>
      </c>
      <c r="B187" s="49" t="s">
        <v>441</v>
      </c>
      <c r="C187" s="62" t="s">
        <v>442</v>
      </c>
      <c r="D187" s="51" t="s">
        <v>321</v>
      </c>
      <c r="E187" s="52">
        <v>49.43</v>
      </c>
    </row>
    <row r="188" spans="1:5" ht="38.25" customHeight="1">
      <c r="A188" s="48">
        <v>44361</v>
      </c>
      <c r="B188" s="49" t="s">
        <v>352</v>
      </c>
      <c r="C188" s="50" t="s">
        <v>353</v>
      </c>
      <c r="D188" s="51" t="s">
        <v>445</v>
      </c>
      <c r="E188" s="52">
        <v>88.78</v>
      </c>
    </row>
    <row r="189" spans="1:5" ht="38.25" customHeight="1">
      <c r="A189" s="48">
        <v>44361</v>
      </c>
      <c r="B189" s="49" t="s">
        <v>446</v>
      </c>
      <c r="C189" s="54" t="s">
        <v>447</v>
      </c>
      <c r="D189" s="51" t="s">
        <v>448</v>
      </c>
      <c r="E189" s="52">
        <v>51</v>
      </c>
    </row>
    <row r="190" spans="1:5" ht="38.25" customHeight="1">
      <c r="A190" s="48">
        <v>44361</v>
      </c>
      <c r="B190" s="49" t="s">
        <v>462</v>
      </c>
      <c r="C190" s="50" t="s">
        <v>463</v>
      </c>
      <c r="D190" s="51" t="s">
        <v>464</v>
      </c>
      <c r="E190" s="52">
        <v>93.45</v>
      </c>
    </row>
    <row r="191" spans="1:5" ht="38.25" customHeight="1">
      <c r="A191" s="48">
        <v>44361</v>
      </c>
      <c r="B191" s="49" t="s">
        <v>462</v>
      </c>
      <c r="C191" s="50" t="s">
        <v>463</v>
      </c>
      <c r="D191" s="63" t="s">
        <v>321</v>
      </c>
      <c r="E191" s="52">
        <v>11.55</v>
      </c>
    </row>
    <row r="192" spans="1:5" ht="38.25" customHeight="1">
      <c r="A192" s="53">
        <v>44361</v>
      </c>
      <c r="B192" s="49" t="s">
        <v>479</v>
      </c>
      <c r="C192" s="54" t="s">
        <v>480</v>
      </c>
      <c r="D192" s="51" t="s">
        <v>481</v>
      </c>
      <c r="E192" s="52">
        <v>500</v>
      </c>
    </row>
    <row r="193" spans="1:5" ht="38.25" customHeight="1">
      <c r="A193" s="48">
        <v>44362</v>
      </c>
      <c r="B193" s="49" t="s">
        <v>450</v>
      </c>
      <c r="C193" s="50" t="s">
        <v>451</v>
      </c>
      <c r="D193" s="51" t="s">
        <v>452</v>
      </c>
      <c r="E193" s="52">
        <v>1518.89</v>
      </c>
    </row>
    <row r="194" spans="1:5" ht="38.25" customHeight="1">
      <c r="A194" s="48">
        <v>44362</v>
      </c>
      <c r="B194" s="49" t="s">
        <v>453</v>
      </c>
      <c r="C194" s="50" t="s">
        <v>454</v>
      </c>
      <c r="D194" s="51" t="s">
        <v>455</v>
      </c>
      <c r="E194" s="52">
        <v>440</v>
      </c>
    </row>
    <row r="195" spans="1:5" ht="38.25" customHeight="1">
      <c r="A195" s="48">
        <v>44362</v>
      </c>
      <c r="B195" s="49" t="s">
        <v>456</v>
      </c>
      <c r="C195" s="50" t="s">
        <v>457</v>
      </c>
      <c r="D195" s="51" t="s">
        <v>458</v>
      </c>
      <c r="E195" s="52">
        <v>150</v>
      </c>
    </row>
    <row r="196" spans="1:5" ht="38.25" customHeight="1">
      <c r="A196" s="53">
        <v>44362</v>
      </c>
      <c r="B196" s="49" t="s">
        <v>465</v>
      </c>
      <c r="C196" s="54" t="s">
        <v>466</v>
      </c>
      <c r="D196" s="51" t="s">
        <v>467</v>
      </c>
      <c r="E196" s="52">
        <v>311.5</v>
      </c>
    </row>
    <row r="197" spans="1:5" ht="38.25" customHeight="1">
      <c r="A197" s="53">
        <v>44362</v>
      </c>
      <c r="B197" s="49" t="s">
        <v>465</v>
      </c>
      <c r="C197" s="54" t="s">
        <v>466</v>
      </c>
      <c r="D197" s="51" t="s">
        <v>321</v>
      </c>
      <c r="E197" s="52">
        <v>38.5</v>
      </c>
    </row>
    <row r="198" spans="1:5" ht="38.25" customHeight="1">
      <c r="A198" s="53">
        <v>44362</v>
      </c>
      <c r="B198" s="49" t="s">
        <v>230</v>
      </c>
      <c r="C198" s="54" t="s">
        <v>231</v>
      </c>
      <c r="D198" s="51" t="s">
        <v>322</v>
      </c>
      <c r="E198" s="52">
        <v>80.099999999999994</v>
      </c>
    </row>
    <row r="199" spans="1:5" ht="38.25" customHeight="1">
      <c r="A199" s="53">
        <v>44362</v>
      </c>
      <c r="B199" s="49" t="s">
        <v>230</v>
      </c>
      <c r="C199" s="54" t="s">
        <v>231</v>
      </c>
      <c r="D199" s="51" t="s">
        <v>321</v>
      </c>
      <c r="E199" s="52">
        <v>9.9</v>
      </c>
    </row>
    <row r="200" spans="1:5" ht="38.25" customHeight="1">
      <c r="A200" s="53">
        <v>44362</v>
      </c>
      <c r="B200" s="49" t="s">
        <v>485</v>
      </c>
      <c r="C200" s="54" t="s">
        <v>486</v>
      </c>
      <c r="D200" s="51" t="s">
        <v>487</v>
      </c>
      <c r="E200" s="52">
        <v>400</v>
      </c>
    </row>
    <row r="201" spans="1:5" ht="38.25" customHeight="1">
      <c r="A201" s="53">
        <v>44362</v>
      </c>
      <c r="B201" s="49" t="s">
        <v>488</v>
      </c>
      <c r="C201" s="54" t="s">
        <v>489</v>
      </c>
      <c r="D201" s="51" t="s">
        <v>490</v>
      </c>
      <c r="E201" s="52">
        <v>160</v>
      </c>
    </row>
    <row r="202" spans="1:5" ht="38.25" customHeight="1">
      <c r="A202" s="48">
        <v>44363</v>
      </c>
      <c r="B202" s="49" t="s">
        <v>352</v>
      </c>
      <c r="C202" s="50" t="s">
        <v>353</v>
      </c>
      <c r="D202" s="51" t="s">
        <v>444</v>
      </c>
      <c r="E202" s="52">
        <v>88.78</v>
      </c>
    </row>
    <row r="203" spans="1:5" ht="38.25" customHeight="1">
      <c r="A203" s="48">
        <v>44363</v>
      </c>
      <c r="B203" s="49" t="s">
        <v>344</v>
      </c>
      <c r="C203" s="54" t="s">
        <v>300</v>
      </c>
      <c r="D203" s="51" t="s">
        <v>449</v>
      </c>
      <c r="E203" s="52">
        <v>129</v>
      </c>
    </row>
    <row r="204" spans="1:5" ht="38.25" customHeight="1">
      <c r="A204" s="48">
        <v>44363</v>
      </c>
      <c r="B204" s="49" t="s">
        <v>459</v>
      </c>
      <c r="C204" s="50" t="s">
        <v>460</v>
      </c>
      <c r="D204" s="51" t="s">
        <v>461</v>
      </c>
      <c r="E204" s="52">
        <v>245</v>
      </c>
    </row>
    <row r="205" spans="1:5" ht="38.25" customHeight="1">
      <c r="A205" s="64" t="s">
        <v>470</v>
      </c>
      <c r="B205" s="49" t="s">
        <v>471</v>
      </c>
      <c r="C205" s="54" t="s">
        <v>472</v>
      </c>
      <c r="D205" s="51" t="s">
        <v>473</v>
      </c>
      <c r="E205" s="52">
        <v>220.72</v>
      </c>
    </row>
    <row r="206" spans="1:5" ht="38.25" customHeight="1">
      <c r="A206" s="64" t="s">
        <v>470</v>
      </c>
      <c r="B206" s="49" t="s">
        <v>471</v>
      </c>
      <c r="C206" s="54" t="s">
        <v>472</v>
      </c>
      <c r="D206" s="51" t="s">
        <v>321</v>
      </c>
      <c r="E206" s="52">
        <v>27.28</v>
      </c>
    </row>
    <row r="207" spans="1:5" ht="38.25" customHeight="1">
      <c r="A207" s="40" t="s">
        <v>609</v>
      </c>
      <c r="B207" s="41"/>
      <c r="C207" s="42"/>
      <c r="D207" s="33" t="s">
        <v>312</v>
      </c>
      <c r="E207" s="43">
        <f>SUM(E114:E206)</f>
        <v>18979.407999999999</v>
      </c>
    </row>
    <row r="208" spans="1:5" ht="38.25" customHeight="1">
      <c r="A208" s="65" t="s">
        <v>500</v>
      </c>
      <c r="B208" s="24" t="s">
        <v>501</v>
      </c>
      <c r="C208" s="24" t="s">
        <v>606</v>
      </c>
      <c r="D208" s="25" t="s">
        <v>502</v>
      </c>
      <c r="E208" s="25"/>
    </row>
    <row r="209" spans="1:5" ht="38.25" customHeight="1">
      <c r="A209" s="26" t="s">
        <v>15</v>
      </c>
      <c r="B209" s="66" t="s">
        <v>0</v>
      </c>
      <c r="C209" s="66"/>
      <c r="D209" s="29" t="s">
        <v>14</v>
      </c>
      <c r="E209" s="30" t="s">
        <v>85</v>
      </c>
    </row>
    <row r="210" spans="1:5" ht="38.25" customHeight="1">
      <c r="A210" s="31" t="s">
        <v>11</v>
      </c>
      <c r="B210" s="32" t="s">
        <v>18</v>
      </c>
      <c r="C210" s="33" t="s">
        <v>12</v>
      </c>
      <c r="D210" s="32" t="s">
        <v>13</v>
      </c>
      <c r="E210" s="34" t="s">
        <v>86</v>
      </c>
    </row>
    <row r="211" spans="1:5" ht="38.25" customHeight="1">
      <c r="A211" s="67">
        <v>44342</v>
      </c>
      <c r="B211" s="54" t="str">
        <f>VLOOKUP(C211,[1]Plan1!$A$5:$B$1450,2,FALSE)</f>
        <v>CONC. RODOVIAS INTEGRADAS SUL</v>
      </c>
      <c r="C211" s="58" t="s">
        <v>503</v>
      </c>
      <c r="D211" s="63" t="s">
        <v>504</v>
      </c>
      <c r="E211" s="59">
        <v>9.4</v>
      </c>
    </row>
    <row r="212" spans="1:5" ht="38.25" customHeight="1">
      <c r="A212" s="67">
        <v>44342</v>
      </c>
      <c r="B212" s="54" t="str">
        <f>VLOOKUP(C212,[1]Plan1!$A$5:$B$1450,2,FALSE)</f>
        <v>EMPRESA GAÚCHA DE RODOVIAS S/A</v>
      </c>
      <c r="C212" s="58" t="s">
        <v>505</v>
      </c>
      <c r="D212" s="63" t="s">
        <v>504</v>
      </c>
      <c r="E212" s="59">
        <v>5.2</v>
      </c>
    </row>
    <row r="213" spans="1:5" ht="38.25" customHeight="1">
      <c r="A213" s="67">
        <v>44342</v>
      </c>
      <c r="B213" s="54" t="str">
        <f>VLOOKUP(C213,[1]Plan1!$A$5:$B$1450,2,FALSE)</f>
        <v>APART-HOTEL SÃO VICENTE LTDA - ME</v>
      </c>
      <c r="C213" s="58" t="s">
        <v>506</v>
      </c>
      <c r="D213" s="63" t="s">
        <v>507</v>
      </c>
      <c r="E213" s="59">
        <v>20</v>
      </c>
    </row>
    <row r="214" spans="1:5" ht="38.25" customHeight="1">
      <c r="A214" s="67">
        <v>44342</v>
      </c>
      <c r="B214" s="54" t="str">
        <f>VLOOKUP(C214,[1]Plan1!$A$5:$B$1450,2,FALSE)</f>
        <v>CONC. RODOVIAS INTEGRADAS SUL</v>
      </c>
      <c r="C214" s="58" t="s">
        <v>503</v>
      </c>
      <c r="D214" s="63" t="s">
        <v>508</v>
      </c>
      <c r="E214" s="59">
        <v>18.8</v>
      </c>
    </row>
    <row r="215" spans="1:5" ht="38.25" customHeight="1">
      <c r="A215" s="67">
        <v>44342</v>
      </c>
      <c r="B215" s="54" t="str">
        <f>VLOOKUP(C215,[1]Plan1!$A$5:$B$1450,2,FALSE)</f>
        <v>APART-HOTEL SÃO VICENTE LTDA - ME</v>
      </c>
      <c r="C215" s="58" t="s">
        <v>506</v>
      </c>
      <c r="D215" s="63" t="s">
        <v>509</v>
      </c>
      <c r="E215" s="59">
        <v>20</v>
      </c>
    </row>
    <row r="216" spans="1:5" ht="38.25" customHeight="1">
      <c r="A216" s="67">
        <v>44343</v>
      </c>
      <c r="B216" s="54" t="str">
        <f>VLOOKUP(C216,[1]Plan1!$A$5:$B$1450,2,FALSE)</f>
        <v>APART-HOTEL SÃO VICENTE LTDA - ME</v>
      </c>
      <c r="C216" s="58" t="s">
        <v>506</v>
      </c>
      <c r="D216" s="63" t="s">
        <v>510</v>
      </c>
      <c r="E216" s="59">
        <v>20</v>
      </c>
    </row>
    <row r="217" spans="1:5" ht="38.25" customHeight="1">
      <c r="A217" s="67">
        <v>44343</v>
      </c>
      <c r="B217" s="54" t="str">
        <f>VLOOKUP(C217,[1]Plan1!$A$5:$B$1450,2,FALSE)</f>
        <v>LABET EXAMES TOXICOLÓGICOS LTDA</v>
      </c>
      <c r="C217" s="58" t="s">
        <v>511</v>
      </c>
      <c r="D217" s="63" t="s">
        <v>512</v>
      </c>
      <c r="E217" s="59">
        <v>140</v>
      </c>
    </row>
    <row r="218" spans="1:5" ht="38.25" customHeight="1">
      <c r="A218" s="67">
        <v>44343</v>
      </c>
      <c r="B218" s="54" t="str">
        <f>VLOOKUP(C218,[1]Plan1!$A$5:$B$1450,2,FALSE)</f>
        <v>HOTELAR HOLTEL E TURISMO LTDA</v>
      </c>
      <c r="C218" s="58" t="s">
        <v>513</v>
      </c>
      <c r="D218" s="63" t="s">
        <v>514</v>
      </c>
      <c r="E218" s="59">
        <v>30</v>
      </c>
    </row>
    <row r="219" spans="1:5" ht="38.25" customHeight="1">
      <c r="A219" s="67">
        <v>44343</v>
      </c>
      <c r="B219" s="54" t="str">
        <f>VLOOKUP(C219,[1]Plan1!$A$5:$B$1450,2,FALSE)</f>
        <v>CONC. RODOVIAS INTEGRADAS SUL</v>
      </c>
      <c r="C219" s="58" t="s">
        <v>503</v>
      </c>
      <c r="D219" s="63" t="s">
        <v>508</v>
      </c>
      <c r="E219" s="59">
        <v>18.8</v>
      </c>
    </row>
    <row r="220" spans="1:5" ht="38.25" customHeight="1">
      <c r="A220" s="67">
        <v>44344</v>
      </c>
      <c r="B220" s="54" t="str">
        <f>VLOOKUP(C220,[1]Plan1!$A$5:$B$1450,2,FALSE)</f>
        <v>CONC. RODOVIAS INTEGRADAS SUL</v>
      </c>
      <c r="C220" s="58" t="s">
        <v>503</v>
      </c>
      <c r="D220" s="63" t="s">
        <v>515</v>
      </c>
      <c r="E220" s="59">
        <v>18.8</v>
      </c>
    </row>
    <row r="221" spans="1:5" ht="38.25" customHeight="1">
      <c r="A221" s="67">
        <v>44344</v>
      </c>
      <c r="B221" s="54" t="str">
        <f>VLOOKUP(C221,[1]Plan1!$A$5:$B$1450,2,FALSE)</f>
        <v>CONC. RODOVIAS INTEGRADAS SUL</v>
      </c>
      <c r="C221" s="58" t="s">
        <v>503</v>
      </c>
      <c r="D221" s="68" t="s">
        <v>504</v>
      </c>
      <c r="E221" s="59">
        <v>9.4</v>
      </c>
    </row>
    <row r="222" spans="1:5" ht="38.25" customHeight="1">
      <c r="A222" s="67">
        <v>44344</v>
      </c>
      <c r="B222" s="54" t="str">
        <f>VLOOKUP(C222,[1]Plan1!$A$5:$B$1450,2,FALSE)</f>
        <v>CONC. RODOVIAS INTEGRADAS SUL</v>
      </c>
      <c r="C222" s="58" t="s">
        <v>503</v>
      </c>
      <c r="D222" s="68" t="s">
        <v>504</v>
      </c>
      <c r="E222" s="59">
        <v>9.4</v>
      </c>
    </row>
    <row r="223" spans="1:5" ht="38.25" customHeight="1">
      <c r="A223" s="67">
        <v>44346</v>
      </c>
      <c r="B223" s="54" t="str">
        <f>VLOOKUP(C223,[1]Plan1!$A$5:$B$1450,2,FALSE)</f>
        <v>CONC. RODOVIAS INTEGRADAS SUL</v>
      </c>
      <c r="C223" s="58" t="s">
        <v>503</v>
      </c>
      <c r="D223" s="68" t="s">
        <v>516</v>
      </c>
      <c r="E223" s="59">
        <v>14.1</v>
      </c>
    </row>
    <row r="224" spans="1:5" ht="38.25" customHeight="1">
      <c r="A224" s="67">
        <v>44348</v>
      </c>
      <c r="B224" s="54" t="str">
        <f>VLOOKUP(C224,[1]Plan1!$A$5:$B$1450,2,FALSE)</f>
        <v>PAMPA REPUBLICA</v>
      </c>
      <c r="C224" s="58" t="s">
        <v>517</v>
      </c>
      <c r="D224" s="68" t="s">
        <v>518</v>
      </c>
      <c r="E224" s="59">
        <v>26</v>
      </c>
    </row>
    <row r="225" spans="1:5" ht="38.25" customHeight="1">
      <c r="A225" s="67">
        <v>44348</v>
      </c>
      <c r="B225" s="54" t="str">
        <f>VLOOKUP(C225,[1]Plan1!$A$5:$B$1450,2,FALSE)</f>
        <v>UBER DO BRASIL TECNOLOGIA LTDA</v>
      </c>
      <c r="C225" s="58" t="s">
        <v>519</v>
      </c>
      <c r="D225" s="68" t="s">
        <v>520</v>
      </c>
      <c r="E225" s="59">
        <v>7.12</v>
      </c>
    </row>
    <row r="226" spans="1:5" ht="38.25" customHeight="1">
      <c r="A226" s="67">
        <v>44349</v>
      </c>
      <c r="B226" s="54" t="str">
        <f>VLOOKUP(C226,[1]Plan1!$A$5:$B$1450,2,FALSE)</f>
        <v>AUTO POSTO JAM LTDA EPP</v>
      </c>
      <c r="C226" s="58" t="s">
        <v>521</v>
      </c>
      <c r="D226" s="68" t="s">
        <v>522</v>
      </c>
      <c r="E226" s="59">
        <v>208.01</v>
      </c>
    </row>
    <row r="227" spans="1:5" ht="38.25" customHeight="1">
      <c r="A227" s="67">
        <v>44349</v>
      </c>
      <c r="B227" s="54" t="str">
        <f>VLOOKUP(C227,[1]Plan1!$A$5:$B$1450,2,FALSE)</f>
        <v>EXPRESSO PLACAS</v>
      </c>
      <c r="C227" s="58" t="s">
        <v>523</v>
      </c>
      <c r="D227" s="68" t="s">
        <v>524</v>
      </c>
      <c r="E227" s="59">
        <v>160</v>
      </c>
    </row>
    <row r="228" spans="1:5" ht="38.25" customHeight="1">
      <c r="A228" s="67">
        <v>44349</v>
      </c>
      <c r="B228" s="54" t="str">
        <f>VLOOKUP(C228,[1]Plan1!$A$5:$B$1450,2,FALSE)</f>
        <v>LAVAGEM MENINO DEUS AUTOMOTIVO LTDA</v>
      </c>
      <c r="C228" s="58" t="s">
        <v>525</v>
      </c>
      <c r="D228" s="68" t="s">
        <v>526</v>
      </c>
      <c r="E228" s="59">
        <v>100</v>
      </c>
    </row>
    <row r="229" spans="1:5" ht="38.25" customHeight="1">
      <c r="A229" s="67">
        <v>44349</v>
      </c>
      <c r="B229" s="54" t="str">
        <f>VLOOKUP(C229,[1]Plan1!$A$5:$B$1450,2,FALSE)</f>
        <v>HOTER LANCASTER EIRELI</v>
      </c>
      <c r="C229" s="58" t="s">
        <v>527</v>
      </c>
      <c r="D229" s="68" t="s">
        <v>528</v>
      </c>
      <c r="E229" s="59">
        <v>27</v>
      </c>
    </row>
    <row r="230" spans="1:5" ht="38.25" customHeight="1">
      <c r="A230" s="67">
        <v>44349</v>
      </c>
      <c r="B230" s="54" t="str">
        <f>VLOOKUP(C230,[1]Plan1!$A$5:$B$1450,2,FALSE)</f>
        <v>COMERCIAL TV TUBOLÂNDIA LTDA</v>
      </c>
      <c r="C230" s="58" t="s">
        <v>529</v>
      </c>
      <c r="D230" s="63" t="s">
        <v>530</v>
      </c>
      <c r="E230" s="59">
        <v>35.6</v>
      </c>
    </row>
    <row r="231" spans="1:5" ht="38.25" customHeight="1">
      <c r="A231" s="67">
        <v>44349</v>
      </c>
      <c r="B231" s="54" t="str">
        <f>VLOOKUP(C231,[1]Plan1!$A$5:$B$1450,2,FALSE)</f>
        <v>EMPRESA GAÚCHA DE RODOVIAS S/A</v>
      </c>
      <c r="C231" s="69" t="s">
        <v>505</v>
      </c>
      <c r="D231" s="63" t="s">
        <v>531</v>
      </c>
      <c r="E231" s="70">
        <v>7</v>
      </c>
    </row>
    <row r="232" spans="1:5" ht="38.25" customHeight="1">
      <c r="A232" s="67">
        <v>44350</v>
      </c>
      <c r="B232" s="54" t="str">
        <f>VLOOKUP(C232,[1]Plan1!$A$5:$B$1450,2,FALSE)</f>
        <v>HOTELAR HOLTEL E TURISMO LTDA</v>
      </c>
      <c r="C232" s="69" t="s">
        <v>513</v>
      </c>
      <c r="D232" s="63" t="s">
        <v>532</v>
      </c>
      <c r="E232" s="70">
        <v>15</v>
      </c>
    </row>
    <row r="233" spans="1:5" ht="38.25" customHeight="1">
      <c r="A233" s="71">
        <v>44350</v>
      </c>
      <c r="B233" s="54" t="str">
        <f>VLOOKUP(C233,[1]Plan1!$A$5:$B$1450,2,FALSE)</f>
        <v>EMPRESA GAÚCHA DE RODOVIAS S/A</v>
      </c>
      <c r="C233" s="69" t="s">
        <v>505</v>
      </c>
      <c r="D233" s="63" t="s">
        <v>531</v>
      </c>
      <c r="E233" s="70">
        <v>7</v>
      </c>
    </row>
    <row r="234" spans="1:5" ht="38.25" customHeight="1">
      <c r="A234" s="71">
        <v>44350</v>
      </c>
      <c r="B234" s="54" t="str">
        <f>VLOOKUP(C234,[1]Plan1!$A$5:$B$1450,2,FALSE)</f>
        <v>CONC. RODOVIAS INTEGRADAS SUL</v>
      </c>
      <c r="C234" s="69" t="s">
        <v>503</v>
      </c>
      <c r="D234" s="63" t="s">
        <v>531</v>
      </c>
      <c r="E234" s="70">
        <v>4.7</v>
      </c>
    </row>
    <row r="235" spans="1:5" ht="38.25" customHeight="1">
      <c r="A235" s="71">
        <v>44354</v>
      </c>
      <c r="B235" s="54" t="str">
        <f>VLOOKUP(C235,[1]Plan1!$A$5:$B$1450,2,FALSE)</f>
        <v>PAMPA REPUBLICA</v>
      </c>
      <c r="C235" s="58" t="s">
        <v>517</v>
      </c>
      <c r="D235" s="63" t="s">
        <v>518</v>
      </c>
      <c r="E235" s="70">
        <v>26</v>
      </c>
    </row>
    <row r="236" spans="1:5" ht="38.25" customHeight="1">
      <c r="A236" s="71">
        <v>44354</v>
      </c>
      <c r="B236" s="54" t="str">
        <f>VLOOKUP(C236,[1]Plan1!$A$5:$B$1450,2,FALSE)</f>
        <v>PAMPA REPUBLICA</v>
      </c>
      <c r="C236" s="58" t="s">
        <v>517</v>
      </c>
      <c r="D236" s="63" t="s">
        <v>518</v>
      </c>
      <c r="E236" s="70">
        <v>26</v>
      </c>
    </row>
    <row r="237" spans="1:5" ht="38.25" customHeight="1">
      <c r="A237" s="71">
        <v>44354</v>
      </c>
      <c r="B237" s="54" t="str">
        <f>VLOOKUP(C237,[1]Plan1!$A$5:$B$1450,2,FALSE)</f>
        <v>PAMPA REPUBLICA</v>
      </c>
      <c r="C237" s="58" t="s">
        <v>517</v>
      </c>
      <c r="D237" s="63" t="s">
        <v>518</v>
      </c>
      <c r="E237" s="70">
        <v>26</v>
      </c>
    </row>
    <row r="238" spans="1:5" ht="38.25" customHeight="1">
      <c r="A238" s="71">
        <v>44355</v>
      </c>
      <c r="B238" s="54" t="str">
        <f>VLOOKUP(C238,[1]Plan1!$A$5:$B$1450,2,FALSE)</f>
        <v>UBER DO BRASIL TECNOLOGIA LTDA</v>
      </c>
      <c r="C238" s="58" t="s">
        <v>519</v>
      </c>
      <c r="D238" s="68" t="s">
        <v>520</v>
      </c>
      <c r="E238" s="59">
        <v>36.15</v>
      </c>
    </row>
    <row r="239" spans="1:5" ht="38.25" customHeight="1">
      <c r="A239" s="71">
        <v>44355</v>
      </c>
      <c r="B239" s="54" t="str">
        <f>VLOOKUP(C239,[1]Plan1!$A$5:$B$1450,2,FALSE)</f>
        <v>HOTELAR HOLTEL E TURISMO LTDA</v>
      </c>
      <c r="C239" s="58" t="s">
        <v>513</v>
      </c>
      <c r="D239" s="68" t="s">
        <v>533</v>
      </c>
      <c r="E239" s="59">
        <v>15</v>
      </c>
    </row>
    <row r="240" spans="1:5" ht="38.25" customHeight="1">
      <c r="A240" s="71">
        <v>44363</v>
      </c>
      <c r="B240" s="54" t="str">
        <f>VLOOKUP(C240,[1]Plan1!$A$5:$B$1450,2,FALSE)</f>
        <v>LABORATÓRIO BIOANALISES S/S LTDA</v>
      </c>
      <c r="C240" s="58" t="s">
        <v>534</v>
      </c>
      <c r="D240" s="63" t="s">
        <v>512</v>
      </c>
      <c r="E240" s="70">
        <v>198</v>
      </c>
    </row>
    <row r="241" spans="1:5" ht="38.25" customHeight="1">
      <c r="A241" s="71">
        <v>44364</v>
      </c>
      <c r="B241" s="54" t="str">
        <f>VLOOKUP(C241,[1]Plan1!$A$5:$B$1450,2,FALSE)</f>
        <v>EXPRESSO PLACAS</v>
      </c>
      <c r="C241" s="72" t="s">
        <v>523</v>
      </c>
      <c r="D241" s="63" t="s">
        <v>524</v>
      </c>
      <c r="E241" s="70">
        <v>160</v>
      </c>
    </row>
    <row r="242" spans="1:5" ht="38.25" customHeight="1">
      <c r="A242" s="40" t="s">
        <v>535</v>
      </c>
      <c r="B242" s="41"/>
      <c r="C242" s="42"/>
      <c r="D242" s="33" t="s">
        <v>312</v>
      </c>
      <c r="E242" s="43">
        <f>SUM(E211:E241)</f>
        <v>1418.48</v>
      </c>
    </row>
    <row r="243" spans="1:5" ht="38.25" customHeight="1">
      <c r="A243" s="24" t="s">
        <v>82</v>
      </c>
      <c r="B243" s="24" t="s">
        <v>83</v>
      </c>
      <c r="C243" s="24" t="s">
        <v>536</v>
      </c>
      <c r="D243" s="25" t="s">
        <v>17</v>
      </c>
      <c r="E243" s="25"/>
    </row>
    <row r="244" spans="1:5" ht="38.25" customHeight="1">
      <c r="A244" s="26" t="s">
        <v>15</v>
      </c>
      <c r="B244" s="27" t="s">
        <v>0</v>
      </c>
      <c r="C244" s="28"/>
      <c r="D244" s="29" t="s">
        <v>14</v>
      </c>
      <c r="E244" s="30" t="s">
        <v>85</v>
      </c>
    </row>
    <row r="245" spans="1:5" ht="38.25" customHeight="1">
      <c r="A245" s="31" t="s">
        <v>11</v>
      </c>
      <c r="B245" s="32" t="s">
        <v>18</v>
      </c>
      <c r="C245" s="33" t="s">
        <v>12</v>
      </c>
      <c r="D245" s="32" t="s">
        <v>13</v>
      </c>
      <c r="E245" s="34" t="s">
        <v>86</v>
      </c>
    </row>
    <row r="246" spans="1:5" ht="38.25" customHeight="1">
      <c r="A246" s="35">
        <v>44348</v>
      </c>
      <c r="B246" s="74" t="s">
        <v>537</v>
      </c>
      <c r="C246" s="37" t="s">
        <v>538</v>
      </c>
      <c r="D246" s="36" t="s">
        <v>539</v>
      </c>
      <c r="E246" s="38">
        <v>7000.76</v>
      </c>
    </row>
    <row r="247" spans="1:5" ht="38.25" customHeight="1">
      <c r="A247" s="35">
        <v>44348</v>
      </c>
      <c r="B247" s="74" t="s">
        <v>540</v>
      </c>
      <c r="C247" s="37" t="s">
        <v>541</v>
      </c>
      <c r="D247" s="36" t="s">
        <v>542</v>
      </c>
      <c r="E247" s="39">
        <v>140.07</v>
      </c>
    </row>
    <row r="248" spans="1:5" ht="38.25" customHeight="1">
      <c r="A248" s="35">
        <v>44354</v>
      </c>
      <c r="B248" s="74" t="s">
        <v>543</v>
      </c>
      <c r="C248" s="37" t="s">
        <v>544</v>
      </c>
      <c r="D248" s="36" t="s">
        <v>545</v>
      </c>
      <c r="E248" s="39">
        <v>60</v>
      </c>
    </row>
    <row r="249" spans="1:5" ht="38.25" customHeight="1">
      <c r="A249" s="35">
        <v>44354</v>
      </c>
      <c r="B249" s="74" t="s">
        <v>543</v>
      </c>
      <c r="C249" s="37" t="s">
        <v>544</v>
      </c>
      <c r="D249" s="36" t="s">
        <v>546</v>
      </c>
      <c r="E249" s="39">
        <v>7.42</v>
      </c>
    </row>
    <row r="250" spans="1:5" ht="38.25" customHeight="1">
      <c r="A250" s="35">
        <v>44354</v>
      </c>
      <c r="B250" s="74" t="s">
        <v>547</v>
      </c>
      <c r="C250" s="37" t="s">
        <v>548</v>
      </c>
      <c r="D250" s="36" t="s">
        <v>549</v>
      </c>
      <c r="E250" s="39">
        <v>338.2</v>
      </c>
    </row>
    <row r="251" spans="1:5" ht="38.25" customHeight="1">
      <c r="A251" s="35">
        <v>44354</v>
      </c>
      <c r="B251" s="74" t="s">
        <v>547</v>
      </c>
      <c r="C251" s="37" t="s">
        <v>548</v>
      </c>
      <c r="D251" s="36" t="s">
        <v>546</v>
      </c>
      <c r="E251" s="39">
        <v>41.8</v>
      </c>
    </row>
    <row r="252" spans="1:5" ht="38.25" customHeight="1">
      <c r="A252" s="35">
        <v>44361</v>
      </c>
      <c r="B252" s="74" t="s">
        <v>550</v>
      </c>
      <c r="C252" s="37" t="s">
        <v>551</v>
      </c>
      <c r="D252" s="36" t="s">
        <v>552</v>
      </c>
      <c r="E252" s="39">
        <v>350</v>
      </c>
    </row>
    <row r="253" spans="1:5" ht="38.25" customHeight="1">
      <c r="A253" s="35">
        <v>44363</v>
      </c>
      <c r="B253" s="74" t="s">
        <v>553</v>
      </c>
      <c r="C253" s="37" t="s">
        <v>554</v>
      </c>
      <c r="D253" s="36" t="s">
        <v>555</v>
      </c>
      <c r="E253" s="39">
        <v>44.9</v>
      </c>
    </row>
    <row r="254" spans="1:5" ht="38.25" customHeight="1">
      <c r="A254" s="35">
        <v>44364</v>
      </c>
      <c r="B254" s="74" t="s">
        <v>221</v>
      </c>
      <c r="C254" s="37" t="s">
        <v>222</v>
      </c>
      <c r="D254" s="36" t="s">
        <v>223</v>
      </c>
      <c r="E254" s="39">
        <v>89</v>
      </c>
    </row>
    <row r="255" spans="1:5" ht="38.25" customHeight="1">
      <c r="A255" s="35">
        <v>44364</v>
      </c>
      <c r="B255" s="74" t="s">
        <v>221</v>
      </c>
      <c r="C255" s="37" t="s">
        <v>222</v>
      </c>
      <c r="D255" s="36" t="s">
        <v>546</v>
      </c>
      <c r="E255" s="39">
        <v>11</v>
      </c>
    </row>
    <row r="256" spans="1:5" ht="38.25" customHeight="1">
      <c r="A256" s="35">
        <v>44364</v>
      </c>
      <c r="B256" s="74" t="s">
        <v>556</v>
      </c>
      <c r="C256" s="37" t="s">
        <v>557</v>
      </c>
      <c r="D256" s="36" t="s">
        <v>558</v>
      </c>
      <c r="E256" s="39">
        <v>1200</v>
      </c>
    </row>
    <row r="257" spans="1:5" ht="38.25" customHeight="1">
      <c r="A257" s="35">
        <v>44364</v>
      </c>
      <c r="B257" s="74" t="s">
        <v>161</v>
      </c>
      <c r="C257" s="37" t="s">
        <v>162</v>
      </c>
      <c r="D257" s="36" t="s">
        <v>559</v>
      </c>
      <c r="E257" s="39">
        <v>25.56</v>
      </c>
    </row>
    <row r="258" spans="1:5" ht="38.25" customHeight="1">
      <c r="A258" s="35">
        <v>44364</v>
      </c>
      <c r="B258" s="74" t="s">
        <v>161</v>
      </c>
      <c r="C258" s="37" t="s">
        <v>162</v>
      </c>
      <c r="D258" s="36" t="s">
        <v>560</v>
      </c>
      <c r="E258" s="39">
        <v>96.15</v>
      </c>
    </row>
    <row r="259" spans="1:5" ht="38.25" customHeight="1">
      <c r="A259" s="35">
        <v>44365</v>
      </c>
      <c r="B259" s="74" t="s">
        <v>561</v>
      </c>
      <c r="C259" s="37" t="s">
        <v>177</v>
      </c>
      <c r="D259" s="36" t="s">
        <v>562</v>
      </c>
      <c r="E259" s="39">
        <v>645</v>
      </c>
    </row>
    <row r="260" spans="1:5" ht="38.25" customHeight="1">
      <c r="A260" s="35">
        <v>44365</v>
      </c>
      <c r="B260" s="74" t="s">
        <v>254</v>
      </c>
      <c r="C260" s="37" t="s">
        <v>255</v>
      </c>
      <c r="D260" s="36" t="s">
        <v>563</v>
      </c>
      <c r="E260" s="39">
        <v>4.5</v>
      </c>
    </row>
    <row r="261" spans="1:5" ht="38.25" customHeight="1">
      <c r="A261" s="35">
        <v>44365</v>
      </c>
      <c r="B261" s="74" t="s">
        <v>564</v>
      </c>
      <c r="C261" s="37" t="s">
        <v>565</v>
      </c>
      <c r="D261" s="36" t="s">
        <v>566</v>
      </c>
      <c r="E261" s="39">
        <v>148.63</v>
      </c>
    </row>
    <row r="262" spans="1:5" ht="38.25" customHeight="1">
      <c r="A262" s="35">
        <v>44365</v>
      </c>
      <c r="B262" s="74" t="s">
        <v>564</v>
      </c>
      <c r="C262" s="37" t="s">
        <v>565</v>
      </c>
      <c r="D262" s="36" t="s">
        <v>546</v>
      </c>
      <c r="E262" s="39">
        <v>18.37</v>
      </c>
    </row>
    <row r="263" spans="1:5" ht="38.25" customHeight="1">
      <c r="A263" s="35">
        <v>44365</v>
      </c>
      <c r="B263" s="74" t="s">
        <v>564</v>
      </c>
      <c r="C263" s="37" t="s">
        <v>565</v>
      </c>
      <c r="D263" s="36" t="s">
        <v>567</v>
      </c>
      <c r="E263" s="39">
        <v>109.47</v>
      </c>
    </row>
    <row r="264" spans="1:5" ht="38.25" customHeight="1">
      <c r="A264" s="35">
        <v>44365</v>
      </c>
      <c r="B264" s="74" t="s">
        <v>564</v>
      </c>
      <c r="C264" s="37" t="s">
        <v>565</v>
      </c>
      <c r="D264" s="36" t="s">
        <v>546</v>
      </c>
      <c r="E264" s="39">
        <v>13.53</v>
      </c>
    </row>
    <row r="265" spans="1:5" ht="38.25" customHeight="1">
      <c r="A265" s="35">
        <v>44365</v>
      </c>
      <c r="B265" s="74" t="s">
        <v>564</v>
      </c>
      <c r="C265" s="37" t="s">
        <v>565</v>
      </c>
      <c r="D265" s="36" t="s">
        <v>568</v>
      </c>
      <c r="E265" s="39">
        <v>80.099999999999994</v>
      </c>
    </row>
    <row r="266" spans="1:5" ht="38.25" customHeight="1">
      <c r="A266" s="35">
        <v>44365</v>
      </c>
      <c r="B266" s="74" t="s">
        <v>564</v>
      </c>
      <c r="C266" s="37" t="s">
        <v>565</v>
      </c>
      <c r="D266" s="36" t="s">
        <v>546</v>
      </c>
      <c r="E266" s="39">
        <v>9.9</v>
      </c>
    </row>
    <row r="267" spans="1:5" ht="38.25" customHeight="1">
      <c r="A267" s="35">
        <v>44365</v>
      </c>
      <c r="B267" s="74" t="s">
        <v>569</v>
      </c>
      <c r="C267" s="37" t="s">
        <v>570</v>
      </c>
      <c r="D267" s="36" t="s">
        <v>571</v>
      </c>
      <c r="E267" s="39">
        <v>180</v>
      </c>
    </row>
    <row r="268" spans="1:5" ht="38.25" customHeight="1">
      <c r="A268" s="35">
        <v>44365</v>
      </c>
      <c r="B268" s="74" t="s">
        <v>572</v>
      </c>
      <c r="C268" s="37" t="s">
        <v>573</v>
      </c>
      <c r="D268" s="36" t="s">
        <v>574</v>
      </c>
      <c r="E268" s="39">
        <v>337.5</v>
      </c>
    </row>
    <row r="269" spans="1:5" ht="38.25" customHeight="1">
      <c r="A269" s="35">
        <v>44365</v>
      </c>
      <c r="B269" s="74" t="s">
        <v>572</v>
      </c>
      <c r="C269" s="37" t="s">
        <v>573</v>
      </c>
      <c r="D269" s="36" t="s">
        <v>575</v>
      </c>
      <c r="E269" s="39">
        <v>12.5</v>
      </c>
    </row>
    <row r="270" spans="1:5" ht="38.25" customHeight="1">
      <c r="A270" s="35">
        <v>44368</v>
      </c>
      <c r="B270" s="74" t="s">
        <v>254</v>
      </c>
      <c r="C270" s="37" t="s">
        <v>255</v>
      </c>
      <c r="D270" s="36" t="s">
        <v>576</v>
      </c>
      <c r="E270" s="39">
        <v>55</v>
      </c>
    </row>
    <row r="271" spans="1:5" ht="38.25" customHeight="1">
      <c r="A271" s="35">
        <v>44368</v>
      </c>
      <c r="B271" s="74" t="s">
        <v>577</v>
      </c>
      <c r="C271" s="37" t="s">
        <v>401</v>
      </c>
      <c r="D271" s="36" t="s">
        <v>578</v>
      </c>
      <c r="E271" s="39">
        <v>225</v>
      </c>
    </row>
    <row r="272" spans="1:5" ht="38.25" customHeight="1">
      <c r="A272" s="35">
        <v>44368</v>
      </c>
      <c r="B272" s="74" t="s">
        <v>577</v>
      </c>
      <c r="C272" s="37" t="s">
        <v>401</v>
      </c>
      <c r="D272" s="36" t="s">
        <v>546</v>
      </c>
      <c r="E272" s="39">
        <v>27.81</v>
      </c>
    </row>
    <row r="273" spans="1:5" ht="38.25" customHeight="1">
      <c r="A273" s="35">
        <v>44369</v>
      </c>
      <c r="B273" s="74" t="s">
        <v>579</v>
      </c>
      <c r="C273" s="37" t="s">
        <v>580</v>
      </c>
      <c r="D273" s="36" t="s">
        <v>581</v>
      </c>
      <c r="E273" s="39">
        <v>490</v>
      </c>
    </row>
    <row r="274" spans="1:5" ht="38.25" customHeight="1">
      <c r="A274" s="35">
        <v>44369</v>
      </c>
      <c r="B274" s="74" t="s">
        <v>582</v>
      </c>
      <c r="C274" s="37" t="s">
        <v>583</v>
      </c>
      <c r="D274" s="36" t="s">
        <v>584</v>
      </c>
      <c r="E274" s="39">
        <v>60</v>
      </c>
    </row>
    <row r="275" spans="1:5" ht="38.25" customHeight="1">
      <c r="A275" s="35">
        <v>44370</v>
      </c>
      <c r="B275" s="74" t="s">
        <v>585</v>
      </c>
      <c r="C275" s="37" t="s">
        <v>586</v>
      </c>
      <c r="D275" s="36" t="s">
        <v>587</v>
      </c>
      <c r="E275" s="39">
        <v>210</v>
      </c>
    </row>
    <row r="276" spans="1:5" ht="38.25" customHeight="1">
      <c r="A276" s="35">
        <v>44370</v>
      </c>
      <c r="B276" s="74" t="s">
        <v>588</v>
      </c>
      <c r="C276" s="37" t="s">
        <v>138</v>
      </c>
      <c r="D276" s="36" t="s">
        <v>139</v>
      </c>
      <c r="E276" s="39">
        <v>222.5</v>
      </c>
    </row>
    <row r="277" spans="1:5" ht="38.25" customHeight="1">
      <c r="A277" s="35">
        <v>44370</v>
      </c>
      <c r="B277" s="74" t="s">
        <v>588</v>
      </c>
      <c r="C277" s="37" t="s">
        <v>138</v>
      </c>
      <c r="D277" s="36" t="s">
        <v>546</v>
      </c>
      <c r="E277" s="39">
        <v>27.5</v>
      </c>
    </row>
    <row r="278" spans="1:5" ht="38.25" customHeight="1">
      <c r="A278" s="35">
        <v>44370</v>
      </c>
      <c r="B278" s="74" t="s">
        <v>161</v>
      </c>
      <c r="C278" s="37" t="s">
        <v>162</v>
      </c>
      <c r="D278" s="36" t="s">
        <v>589</v>
      </c>
      <c r="E278" s="39">
        <v>584.45000000000005</v>
      </c>
    </row>
    <row r="279" spans="1:5" ht="38.25" customHeight="1">
      <c r="A279" s="35">
        <v>44370</v>
      </c>
      <c r="B279" s="74" t="s">
        <v>590</v>
      </c>
      <c r="C279" s="37" t="s">
        <v>591</v>
      </c>
      <c r="D279" s="36" t="s">
        <v>592</v>
      </c>
      <c r="E279" s="39">
        <v>290</v>
      </c>
    </row>
    <row r="280" spans="1:5" ht="38.25" customHeight="1">
      <c r="A280" s="35">
        <v>44371</v>
      </c>
      <c r="B280" s="74" t="s">
        <v>227</v>
      </c>
      <c r="C280" s="37" t="s">
        <v>228</v>
      </c>
      <c r="D280" s="36" t="s">
        <v>593</v>
      </c>
      <c r="E280" s="39">
        <v>88.78</v>
      </c>
    </row>
    <row r="281" spans="1:5" ht="38.25" customHeight="1">
      <c r="A281" s="35">
        <v>44371</v>
      </c>
      <c r="B281" s="74" t="s">
        <v>189</v>
      </c>
      <c r="C281" s="37" t="s">
        <v>190</v>
      </c>
      <c r="D281" s="36" t="s">
        <v>594</v>
      </c>
      <c r="E281" s="39">
        <v>97.95</v>
      </c>
    </row>
    <row r="282" spans="1:5" ht="38.25" customHeight="1">
      <c r="A282" s="35">
        <v>44371</v>
      </c>
      <c r="B282" s="74" t="s">
        <v>140</v>
      </c>
      <c r="C282" s="37" t="s">
        <v>141</v>
      </c>
      <c r="D282" s="36" t="s">
        <v>595</v>
      </c>
      <c r="E282" s="39">
        <v>51.62</v>
      </c>
    </row>
    <row r="283" spans="1:5" ht="38.25" customHeight="1">
      <c r="A283" s="35">
        <v>44371</v>
      </c>
      <c r="B283" s="74" t="s">
        <v>140</v>
      </c>
      <c r="C283" s="37" t="s">
        <v>141</v>
      </c>
      <c r="D283" s="36" t="s">
        <v>546</v>
      </c>
      <c r="E283" s="39">
        <v>6.38</v>
      </c>
    </row>
    <row r="284" spans="1:5" ht="38.25" customHeight="1">
      <c r="A284" s="40" t="s">
        <v>604</v>
      </c>
      <c r="B284" s="41"/>
      <c r="C284" s="42"/>
      <c r="D284" s="33" t="s">
        <v>312</v>
      </c>
      <c r="E284" s="43">
        <f>SUM(E246:E283)</f>
        <v>13401.35</v>
      </c>
    </row>
    <row r="285" spans="1:5" ht="38.25" customHeight="1">
      <c r="A285" s="24" t="s">
        <v>24</v>
      </c>
      <c r="B285" s="24" t="s">
        <v>25</v>
      </c>
      <c r="C285" s="24" t="s">
        <v>81</v>
      </c>
      <c r="D285" s="24" t="s">
        <v>17</v>
      </c>
      <c r="E285" s="24"/>
    </row>
    <row r="286" spans="1:5" ht="38.25" customHeight="1">
      <c r="A286" s="26" t="s">
        <v>15</v>
      </c>
      <c r="B286" s="44" t="s">
        <v>0</v>
      </c>
      <c r="C286" s="45"/>
      <c r="D286" s="29" t="s">
        <v>14</v>
      </c>
      <c r="E286" s="46" t="s">
        <v>22</v>
      </c>
    </row>
    <row r="287" spans="1:5" ht="38.25" customHeight="1">
      <c r="A287" s="31" t="s">
        <v>11</v>
      </c>
      <c r="B287" s="32" t="s">
        <v>18</v>
      </c>
      <c r="C287" s="33" t="s">
        <v>12</v>
      </c>
      <c r="D287" s="32" t="s">
        <v>13</v>
      </c>
      <c r="E287" s="34" t="s">
        <v>23</v>
      </c>
    </row>
    <row r="288" spans="1:5" ht="38.25" customHeight="1">
      <c r="A288" s="11">
        <v>44368</v>
      </c>
      <c r="B288" s="13" t="s">
        <v>28</v>
      </c>
      <c r="C288" s="10" t="s">
        <v>29</v>
      </c>
      <c r="D288" s="12" t="s">
        <v>30</v>
      </c>
      <c r="E288" s="15">
        <v>250</v>
      </c>
    </row>
    <row r="289" spans="1:5" ht="38.25" customHeight="1">
      <c r="A289" s="11">
        <v>44349</v>
      </c>
      <c r="B289" s="13" t="s">
        <v>37</v>
      </c>
      <c r="C289" s="14" t="s">
        <v>38</v>
      </c>
      <c r="D289" s="12" t="s">
        <v>39</v>
      </c>
      <c r="E289" s="15">
        <v>26.11</v>
      </c>
    </row>
    <row r="290" spans="1:5" ht="38.25" customHeight="1">
      <c r="A290" s="73">
        <v>44349</v>
      </c>
      <c r="B290" s="13" t="s">
        <v>40</v>
      </c>
      <c r="C290" s="10" t="s">
        <v>41</v>
      </c>
      <c r="D290" s="12" t="s">
        <v>42</v>
      </c>
      <c r="E290" s="15">
        <v>13</v>
      </c>
    </row>
    <row r="291" spans="1:5" ht="38.25" customHeight="1">
      <c r="A291" s="17">
        <v>44354</v>
      </c>
      <c r="B291" s="13" t="s">
        <v>43</v>
      </c>
      <c r="C291" s="10" t="s">
        <v>44</v>
      </c>
      <c r="D291" s="12" t="s">
        <v>39</v>
      </c>
      <c r="E291" s="16">
        <v>26.11</v>
      </c>
    </row>
    <row r="292" spans="1:5" ht="38.25" customHeight="1">
      <c r="A292" s="17">
        <v>44354</v>
      </c>
      <c r="B292" s="13" t="s">
        <v>43</v>
      </c>
      <c r="C292" s="10" t="s">
        <v>44</v>
      </c>
      <c r="D292" s="12" t="s">
        <v>39</v>
      </c>
      <c r="E292" s="16">
        <v>26.11</v>
      </c>
    </row>
    <row r="293" spans="1:5" ht="38.25" customHeight="1">
      <c r="A293" s="17">
        <v>44354</v>
      </c>
      <c r="B293" s="13" t="s">
        <v>37</v>
      </c>
      <c r="C293" s="14" t="s">
        <v>38</v>
      </c>
      <c r="D293" s="12" t="s">
        <v>39</v>
      </c>
      <c r="E293" s="16">
        <v>26.11</v>
      </c>
    </row>
    <row r="294" spans="1:5" ht="38.25" customHeight="1">
      <c r="A294" s="17">
        <v>44354</v>
      </c>
      <c r="B294" s="13" t="s">
        <v>37</v>
      </c>
      <c r="C294" s="14" t="s">
        <v>38</v>
      </c>
      <c r="D294" s="12" t="s">
        <v>39</v>
      </c>
      <c r="E294" s="16">
        <v>26.11</v>
      </c>
    </row>
    <row r="295" spans="1:5" ht="38.25" customHeight="1">
      <c r="A295" s="17">
        <v>44357</v>
      </c>
      <c r="B295" s="13" t="s">
        <v>31</v>
      </c>
      <c r="C295" s="10" t="s">
        <v>32</v>
      </c>
      <c r="D295" s="12" t="s">
        <v>33</v>
      </c>
      <c r="E295" s="16">
        <v>320</v>
      </c>
    </row>
    <row r="296" spans="1:5" ht="38.25" customHeight="1">
      <c r="A296" s="17">
        <v>44357</v>
      </c>
      <c r="B296" s="13" t="s">
        <v>34</v>
      </c>
      <c r="C296" s="10" t="s">
        <v>35</v>
      </c>
      <c r="D296" s="12" t="s">
        <v>36</v>
      </c>
      <c r="E296" s="16">
        <v>44.81</v>
      </c>
    </row>
    <row r="297" spans="1:5" ht="38.25" customHeight="1">
      <c r="A297" s="17">
        <v>44357</v>
      </c>
      <c r="B297" s="13" t="s">
        <v>34</v>
      </c>
      <c r="C297" s="10" t="s">
        <v>35</v>
      </c>
      <c r="D297" s="12" t="s">
        <v>36</v>
      </c>
      <c r="E297" s="15">
        <v>22.41</v>
      </c>
    </row>
    <row r="298" spans="1:5" ht="38.25" customHeight="1">
      <c r="A298" s="17">
        <v>44358</v>
      </c>
      <c r="B298" s="13" t="s">
        <v>45</v>
      </c>
      <c r="C298" s="10" t="s">
        <v>46</v>
      </c>
      <c r="D298" s="12" t="s">
        <v>47</v>
      </c>
      <c r="E298" s="16">
        <v>150</v>
      </c>
    </row>
    <row r="299" spans="1:5" ht="38.25" customHeight="1">
      <c r="A299" s="11">
        <v>44358</v>
      </c>
      <c r="B299" s="13" t="s">
        <v>48</v>
      </c>
      <c r="C299" s="14" t="s">
        <v>49</v>
      </c>
      <c r="D299" s="12" t="s">
        <v>50</v>
      </c>
      <c r="E299" s="15">
        <v>133.5</v>
      </c>
    </row>
    <row r="300" spans="1:5" ht="38.25" customHeight="1">
      <c r="A300" s="11">
        <v>44358</v>
      </c>
      <c r="B300" s="13" t="s">
        <v>48</v>
      </c>
      <c r="C300" s="14" t="s">
        <v>49</v>
      </c>
      <c r="D300" s="12" t="s">
        <v>51</v>
      </c>
      <c r="E300" s="16">
        <v>16.5</v>
      </c>
    </row>
    <row r="301" spans="1:5" ht="38.25" customHeight="1">
      <c r="A301" s="17">
        <v>44361</v>
      </c>
      <c r="B301" s="13" t="s">
        <v>52</v>
      </c>
      <c r="C301" s="14" t="s">
        <v>53</v>
      </c>
      <c r="D301" s="12" t="s">
        <v>54</v>
      </c>
      <c r="E301" s="15">
        <v>399.92</v>
      </c>
    </row>
    <row r="302" spans="1:5" ht="38.25" customHeight="1">
      <c r="A302" s="17">
        <v>44362</v>
      </c>
      <c r="B302" s="13" t="s">
        <v>55</v>
      </c>
      <c r="C302" s="14" t="s">
        <v>56</v>
      </c>
      <c r="D302" s="12" t="s">
        <v>57</v>
      </c>
      <c r="E302" s="16">
        <v>257.75</v>
      </c>
    </row>
    <row r="303" spans="1:5" ht="38.25" customHeight="1">
      <c r="A303" s="17">
        <v>44362</v>
      </c>
      <c r="B303" s="13" t="s">
        <v>58</v>
      </c>
      <c r="C303" s="14" t="s">
        <v>59</v>
      </c>
      <c r="D303" s="12" t="s">
        <v>57</v>
      </c>
      <c r="E303" s="16">
        <v>127.75</v>
      </c>
    </row>
    <row r="304" spans="1:5" ht="38.25" customHeight="1">
      <c r="A304" s="17">
        <v>44362</v>
      </c>
      <c r="B304" s="13" t="s">
        <v>60</v>
      </c>
      <c r="C304" s="14" t="s">
        <v>61</v>
      </c>
      <c r="D304" s="12" t="s">
        <v>62</v>
      </c>
      <c r="E304" s="16">
        <v>171.6</v>
      </c>
    </row>
    <row r="305" spans="1:5" ht="38.25" customHeight="1">
      <c r="A305" s="17">
        <v>44362</v>
      </c>
      <c r="B305" s="13" t="s">
        <v>63</v>
      </c>
      <c r="C305" s="14" t="s">
        <v>64</v>
      </c>
      <c r="D305" s="12" t="s">
        <v>65</v>
      </c>
      <c r="E305" s="16">
        <v>338.2</v>
      </c>
    </row>
    <row r="306" spans="1:5" ht="38.25" customHeight="1">
      <c r="A306" s="17">
        <v>44362</v>
      </c>
      <c r="B306" s="13" t="s">
        <v>63</v>
      </c>
      <c r="C306" s="14" t="s">
        <v>64</v>
      </c>
      <c r="D306" s="12" t="s">
        <v>66</v>
      </c>
      <c r="E306" s="16">
        <v>41.8</v>
      </c>
    </row>
    <row r="307" spans="1:5" ht="38.25" customHeight="1">
      <c r="A307" s="17">
        <v>44363</v>
      </c>
      <c r="B307" s="13" t="s">
        <v>67</v>
      </c>
      <c r="C307" s="14" t="s">
        <v>27</v>
      </c>
      <c r="D307" s="12" t="s">
        <v>68</v>
      </c>
      <c r="E307" s="16">
        <v>32</v>
      </c>
    </row>
    <row r="308" spans="1:5" ht="38.25" customHeight="1">
      <c r="A308" s="17">
        <v>44365</v>
      </c>
      <c r="B308" s="13" t="s">
        <v>69</v>
      </c>
      <c r="C308" s="14" t="s">
        <v>70</v>
      </c>
      <c r="D308" s="12" t="s">
        <v>71</v>
      </c>
      <c r="E308" s="16">
        <v>875</v>
      </c>
    </row>
    <row r="309" spans="1:5" ht="38.25" customHeight="1">
      <c r="A309" s="17">
        <v>44368</v>
      </c>
      <c r="B309" s="13" t="s">
        <v>67</v>
      </c>
      <c r="C309" s="14" t="s">
        <v>27</v>
      </c>
      <c r="D309" s="12" t="s">
        <v>72</v>
      </c>
      <c r="E309" s="16">
        <v>25</v>
      </c>
    </row>
    <row r="310" spans="1:5" ht="38.25" customHeight="1">
      <c r="A310" s="17">
        <v>44371</v>
      </c>
      <c r="B310" s="13" t="s">
        <v>73</v>
      </c>
      <c r="C310" s="14" t="s">
        <v>74</v>
      </c>
      <c r="D310" s="12" t="s">
        <v>75</v>
      </c>
      <c r="E310" s="16">
        <v>15</v>
      </c>
    </row>
    <row r="311" spans="1:5" ht="38.25" customHeight="1">
      <c r="A311" s="17">
        <v>44371</v>
      </c>
      <c r="B311" s="13" t="s">
        <v>76</v>
      </c>
      <c r="C311" s="14" t="s">
        <v>77</v>
      </c>
      <c r="D311" s="12" t="s">
        <v>607</v>
      </c>
      <c r="E311" s="16">
        <v>150</v>
      </c>
    </row>
    <row r="312" spans="1:5" ht="38.25" customHeight="1">
      <c r="A312" s="17">
        <v>44371</v>
      </c>
      <c r="B312" s="13" t="s">
        <v>78</v>
      </c>
      <c r="C312" s="10" t="s">
        <v>79</v>
      </c>
      <c r="D312" s="12" t="s">
        <v>80</v>
      </c>
      <c r="E312" s="16">
        <v>250</v>
      </c>
    </row>
    <row r="313" spans="1:5" ht="38.25" customHeight="1">
      <c r="A313" s="40" t="s">
        <v>21</v>
      </c>
      <c r="B313" s="41"/>
      <c r="C313" s="42"/>
      <c r="D313" s="33" t="s">
        <v>20</v>
      </c>
      <c r="E313" s="47">
        <f>SUM(E288:E312)</f>
        <v>3764.79</v>
      </c>
    </row>
    <row r="314" spans="1:5" ht="38.25" customHeight="1">
      <c r="A314" s="5" t="s">
        <v>2</v>
      </c>
      <c r="B314" s="3"/>
      <c r="C314" s="4"/>
      <c r="D314" s="5"/>
      <c r="E314"/>
    </row>
    <row r="315" spans="1:5" ht="38.25" customHeight="1">
      <c r="A315" s="5" t="s">
        <v>1</v>
      </c>
      <c r="B315" s="3"/>
      <c r="C315" s="4"/>
      <c r="D315" s="5"/>
      <c r="E315"/>
    </row>
    <row r="316" spans="1:5" ht="38.25" customHeight="1">
      <c r="A316" s="5" t="s">
        <v>3</v>
      </c>
      <c r="B316" s="3"/>
      <c r="C316" s="4"/>
      <c r="D316" s="5"/>
      <c r="E316"/>
    </row>
    <row r="317" spans="1:5" ht="38.25" customHeight="1">
      <c r="A317" s="5" t="s">
        <v>16</v>
      </c>
      <c r="B317" s="3"/>
      <c r="C317" s="4"/>
      <c r="D317" s="5"/>
      <c r="E317"/>
    </row>
    <row r="318" spans="1:5" ht="38.25" customHeight="1">
      <c r="A318" s="5" t="s">
        <v>4</v>
      </c>
      <c r="B318" s="3"/>
      <c r="C318" s="4"/>
      <c r="D318" s="7" t="s">
        <v>19</v>
      </c>
      <c r="E318"/>
    </row>
    <row r="319" spans="1:5" ht="38.25" customHeight="1">
      <c r="A319" s="5" t="s">
        <v>5</v>
      </c>
      <c r="B319" s="3"/>
      <c r="C319" s="4"/>
      <c r="D319" s="5"/>
      <c r="E319"/>
    </row>
    <row r="320" spans="1:5" ht="38.25" customHeight="1">
      <c r="A320" s="5" t="s">
        <v>6</v>
      </c>
      <c r="B320" s="3"/>
      <c r="C320" s="4"/>
      <c r="D320" s="5"/>
      <c r="E320"/>
    </row>
    <row r="321" spans="1:5" ht="38.25" customHeight="1">
      <c r="A321" s="5" t="s">
        <v>7</v>
      </c>
      <c r="B321" s="3"/>
      <c r="C321" s="4"/>
      <c r="D321" s="5"/>
      <c r="E321"/>
    </row>
    <row r="322" spans="1:5" ht="38.25" customHeight="1">
      <c r="A322" s="5" t="s">
        <v>8</v>
      </c>
      <c r="B322" s="3"/>
      <c r="C322" s="4"/>
      <c r="D322" s="5"/>
      <c r="E322"/>
    </row>
    <row r="323" spans="1:5" ht="38.25" customHeight="1">
      <c r="A323" s="5" t="s">
        <v>9</v>
      </c>
      <c r="B323" s="3"/>
      <c r="C323" s="4"/>
      <c r="D323" s="5"/>
      <c r="E323"/>
    </row>
    <row r="324" spans="1:5" ht="38.25" customHeight="1">
      <c r="A324" s="5" t="s">
        <v>10</v>
      </c>
      <c r="B324" s="3"/>
      <c r="C324" s="4"/>
      <c r="D324" s="5"/>
      <c r="E324"/>
    </row>
    <row r="325" spans="1:5" ht="38.25" customHeight="1">
      <c r="A325" s="5"/>
      <c r="B325" s="3"/>
      <c r="C325" s="4"/>
      <c r="D325" s="5"/>
      <c r="E325" s="8"/>
    </row>
    <row r="326" spans="1:5" ht="38.25" customHeight="1">
      <c r="A326" s="6"/>
      <c r="D326" s="6"/>
    </row>
  </sheetData>
  <sortState ref="A289:E312">
    <sortCondition ref="A288"/>
  </sortState>
  <mergeCells count="14">
    <mergeCell ref="A313:C313"/>
    <mergeCell ref="D1:E1"/>
    <mergeCell ref="B2:C2"/>
    <mergeCell ref="A104:C104"/>
    <mergeCell ref="D111:E111"/>
    <mergeCell ref="A110:C110"/>
    <mergeCell ref="D243:E243"/>
    <mergeCell ref="B244:C244"/>
    <mergeCell ref="A284:C284"/>
    <mergeCell ref="B112:C112"/>
    <mergeCell ref="A207:C207"/>
    <mergeCell ref="D208:E208"/>
    <mergeCell ref="B209:C209"/>
    <mergeCell ref="A242:C242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F19:F27"/>
  <sheetViews>
    <sheetView workbookViewId="0">
      <selection activeCell="L28" sqref="L28"/>
    </sheetView>
  </sheetViews>
  <sheetFormatPr defaultRowHeight="15"/>
  <sheetData>
    <row r="19" spans="6:6">
      <c r="F19">
        <v>946.2</v>
      </c>
    </row>
    <row r="20" spans="6:6">
      <c r="F20">
        <v>6473</v>
      </c>
    </row>
    <row r="21" spans="6:6">
      <c r="F21">
        <v>3966.5</v>
      </c>
    </row>
    <row r="22" spans="6:6">
      <c r="F22">
        <v>7895.62</v>
      </c>
    </row>
    <row r="23" spans="6:6">
      <c r="F23">
        <v>3302</v>
      </c>
    </row>
    <row r="24" spans="6:6">
      <c r="F24">
        <v>240</v>
      </c>
    </row>
    <row r="25" spans="6:6">
      <c r="F25">
        <v>1801.7</v>
      </c>
    </row>
    <row r="26" spans="6:6">
      <c r="F26">
        <v>1273.79</v>
      </c>
    </row>
    <row r="27" spans="6:6">
      <c r="F27">
        <f>SUM(F19:F26)</f>
        <v>25898.81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2021-08-09T18:09:49Z</dcterms:modified>
</cp:coreProperties>
</file>