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</sheets>
  <externalReferences>
    <externalReference r:id="rId2"/>
  </externalReference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240" i="1"/>
  <c r="E108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E211" l="1"/>
  <c r="E190"/>
  <c r="B107"/>
  <c r="B106"/>
  <c r="B105"/>
  <c r="B104"/>
  <c r="B103"/>
  <c r="B102"/>
  <c r="B101"/>
  <c r="B100"/>
  <c r="B99"/>
  <c r="B98"/>
  <c r="E94"/>
</calcChain>
</file>

<file path=xl/sharedStrings.xml><?xml version="1.0" encoding="utf-8"?>
<sst xmlns="http://schemas.openxmlformats.org/spreadsheetml/2006/main" count="709" uniqueCount="510">
  <si>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</si>
  <si>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</si>
  <si>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</si>
  <si>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</si>
  <si>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</si>
  <si>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</si>
  <si>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</si>
  <si>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</si>
  <si>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</si>
  <si>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</si>
  <si>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</si>
  <si>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SUPRIDO :  Otávio Gonçalves Röhrig</t>
  </si>
  <si>
    <t>CPF:  336.717.100-04</t>
  </si>
  <si>
    <t>APROVAÇÃO DE CONTAS (d):SIM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</si>
  <si>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</si>
  <si>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</si>
  <si>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</si>
  <si>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</si>
  <si>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</si>
  <si>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</si>
  <si>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</si>
  <si>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</si>
  <si>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</si>
  <si>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 xml:space="preserve">Central das Espumas </t>
  </si>
  <si>
    <t xml:space="preserve">Compra de espumas para instalar ar condicionado </t>
  </si>
  <si>
    <t xml:space="preserve">Sergio Vanderlei Martini e CIA </t>
  </si>
  <si>
    <t>01.889.016/0001-60</t>
  </si>
  <si>
    <t xml:space="preserve">Conserto de controle do alarme PJ de Giruá </t>
  </si>
  <si>
    <t xml:space="preserve">Central DJ Chaves </t>
  </si>
  <si>
    <t>01.857.160/0001-14</t>
  </si>
  <si>
    <t xml:space="preserve">Cópia de Chaves PJ de Caxias do Sul </t>
  </si>
  <si>
    <t xml:space="preserve">Casa Do Instalador Montenegrino </t>
  </si>
  <si>
    <t>90.899.857/0001-88</t>
  </si>
  <si>
    <t xml:space="preserve">Aquisição de reparo para valvula hidra PJ de Montenrego </t>
  </si>
  <si>
    <t xml:space="preserve">Martel Comercio de Material de Construção </t>
  </si>
  <si>
    <t>72.447.899/0001-04</t>
  </si>
  <si>
    <t xml:space="preserve">Troca de cadeado padrão CEEE e fechadura do portão frontal PJ de Palmares do Sul </t>
  </si>
  <si>
    <t xml:space="preserve">Redemac </t>
  </si>
  <si>
    <t>10.497.623/0001-75</t>
  </si>
  <si>
    <t xml:space="preserve">Arame galvanizado e chapa de tapume para PJ de Osório </t>
  </si>
  <si>
    <t xml:space="preserve">Fechalar Casa de Fechaduras </t>
  </si>
  <si>
    <t>91.186.536/0001-07</t>
  </si>
  <si>
    <t xml:space="preserve">Fechadura para banheiro da Aureliano </t>
  </si>
  <si>
    <t>Diego Pereira</t>
  </si>
  <si>
    <t>21.685.336/0001-05</t>
  </si>
  <si>
    <t xml:space="preserve">Troca de lâmpadas e envio de 2 reatores PJ de Três Passos </t>
  </si>
  <si>
    <t xml:space="preserve">Quero Quero </t>
  </si>
  <si>
    <t>96.418.264/0007-24</t>
  </si>
  <si>
    <t xml:space="preserve">Troca de Telha de Brasilit PJ de Tucunduva </t>
  </si>
  <si>
    <t xml:space="preserve">Plenobras </t>
  </si>
  <si>
    <t>72.313.828/0001-00</t>
  </si>
  <si>
    <t xml:space="preserve">Material elétrico PJ de Faxinal do Soturno </t>
  </si>
  <si>
    <t xml:space="preserve">J.L. Comércio de Materias Elétricos </t>
  </si>
  <si>
    <t>04.797.206/0001-45</t>
  </si>
  <si>
    <t xml:space="preserve">Serviço de verificação, limpeza dos bocais e troca de lâmpadas PJ de Santo Antônio  da Patrulha </t>
  </si>
  <si>
    <t xml:space="preserve">Paulinho ferragens LTDA </t>
  </si>
  <si>
    <t>04.276.923/0001-21</t>
  </si>
  <si>
    <t xml:space="preserve">Compra de 3 tubos de lubrificante para portões e grades PJ de Giruá </t>
  </si>
  <si>
    <t xml:space="preserve">VB Vidraçaria Barufi </t>
  </si>
  <si>
    <t>04.677.859/0001-90</t>
  </si>
  <si>
    <t xml:space="preserve">Troca de Porta de vidro entrada da PJ de Osório </t>
  </si>
  <si>
    <t xml:space="preserve">Lairton Dalla lana </t>
  </si>
  <si>
    <t>14.095.791/0001-95</t>
  </si>
  <si>
    <t xml:space="preserve">Instalação da evaporadora do novo ar condicionado Secretaria Geral </t>
  </si>
  <si>
    <t xml:space="preserve">Refrigeração Félix </t>
  </si>
  <si>
    <t>10.913.311/0001-03</t>
  </si>
  <si>
    <t xml:space="preserve">Limpeza e retirada de aparelho de ar condicionado e revisão de motivo de não estar ligando PJ de Camaquã </t>
  </si>
  <si>
    <t xml:space="preserve">Renato Leo Link </t>
  </si>
  <si>
    <t>201.111.850-68</t>
  </si>
  <si>
    <t xml:space="preserve">Troca do reparo da válvula hidra max do vaso PJ de Montenegro </t>
  </si>
  <si>
    <t xml:space="preserve">Inss Retido </t>
  </si>
  <si>
    <t xml:space="preserve">Nerci da Roza Valentim </t>
  </si>
  <si>
    <t>022.747.380-92</t>
  </si>
  <si>
    <t xml:space="preserve">Vistoria geral no telhado PJ de Santo Ângelo </t>
  </si>
  <si>
    <t xml:space="preserve">Darian Carmo dos Santos  </t>
  </si>
  <si>
    <t>015.198.840-44</t>
  </si>
  <si>
    <t xml:space="preserve">Serviço de Hidráulica PJ de Santa Maria </t>
  </si>
  <si>
    <t xml:space="preserve">Everaldo Jonas Da Silva </t>
  </si>
  <si>
    <t>010.217.410-51</t>
  </si>
  <si>
    <t xml:space="preserve">Maria Rejane Rodrigues da Silva </t>
  </si>
  <si>
    <t>977.064.770-53</t>
  </si>
  <si>
    <t xml:space="preserve">Reparo no telhado da PJ de Cachoeira do Sul </t>
  </si>
  <si>
    <t xml:space="preserve">Santo Eloi Nicoli </t>
  </si>
  <si>
    <t>574968970-00</t>
  </si>
  <si>
    <t xml:space="preserve">Troca de LÂmpadas e reatores PJ de Santiago </t>
  </si>
  <si>
    <t>Geneci Trevisan Hammerschmitt</t>
  </si>
  <si>
    <t>711690240-68</t>
  </si>
  <si>
    <t xml:space="preserve">Troca de lÂmpadas e reator PJ de Arroio do Tigre </t>
  </si>
  <si>
    <t xml:space="preserve">Aurelio Ferreira Carvalho </t>
  </si>
  <si>
    <t>527235930-53</t>
  </si>
  <si>
    <t xml:space="preserve">Troca de Lâmpadas e reatores PJ de Osório </t>
  </si>
  <si>
    <t xml:space="preserve">Dorvídio Lucas Antunes </t>
  </si>
  <si>
    <t>374102610-72</t>
  </si>
  <si>
    <t xml:space="preserve">Manutenção no teto PJ de Igrejinha </t>
  </si>
  <si>
    <t>022747380-92</t>
  </si>
  <si>
    <t xml:space="preserve">Troca de torneira do tanque PJ de Santo Ângelo </t>
  </si>
  <si>
    <t xml:space="preserve">Valdecir Girardi </t>
  </si>
  <si>
    <t>286985410-20</t>
  </si>
  <si>
    <t xml:space="preserve">Serviço de elétrica PJ de Nova Prata </t>
  </si>
  <si>
    <t xml:space="preserve">Peterson Jesse Gonçalves </t>
  </si>
  <si>
    <t>0007853310-42</t>
  </si>
  <si>
    <t xml:space="preserve">Manutenção de portão PJ de Arroio Grande </t>
  </si>
  <si>
    <t>007853310-42</t>
  </si>
  <si>
    <t xml:space="preserve">Carlos Alberto de Oliveira </t>
  </si>
  <si>
    <t>547797430-91</t>
  </si>
  <si>
    <t xml:space="preserve">Limpeza e troca de lâmpadas PJ de Santo Antônio da Patrulha </t>
  </si>
  <si>
    <t xml:space="preserve">Ival Sampaio </t>
  </si>
  <si>
    <t>246057510-68</t>
  </si>
  <si>
    <t xml:space="preserve">Serviço de elétrica PJ de Erechim </t>
  </si>
  <si>
    <t xml:space="preserve">Daniel Pereira Pires </t>
  </si>
  <si>
    <t>031869040-30</t>
  </si>
  <si>
    <t xml:space="preserve">Serviço de Chaveiro PJ de Palmares do Sul </t>
  </si>
  <si>
    <t xml:space="preserve">Junior Costa Oliveira </t>
  </si>
  <si>
    <t>021332480-64</t>
  </si>
  <si>
    <t>Serviço de hidráulica PJ de Quaraí</t>
  </si>
  <si>
    <t xml:space="preserve">Resolve Instalações </t>
  </si>
  <si>
    <t>04.240.227/0001-65</t>
  </si>
  <si>
    <t>Limpeza de Ar condicionados PJ de Dois Irmãos</t>
  </si>
  <si>
    <t>Vinícius de Souza</t>
  </si>
  <si>
    <t>04.986.308/0001-09</t>
  </si>
  <si>
    <t>Aquisição de placas e adesivos para Sede Aureliano, Santana, e PJ de Sarandi</t>
  </si>
  <si>
    <t xml:space="preserve">Evaldo Conceição Guimarães Corrêa </t>
  </si>
  <si>
    <t>18.245.900/0001-64</t>
  </si>
  <si>
    <t>Troca de ar condicionado PJ de Dom Pedrito</t>
  </si>
  <si>
    <t>Rinaldo Osmar Ferreira</t>
  </si>
  <si>
    <t>29.569.476/0001-20</t>
  </si>
  <si>
    <t>Confecção de controles de portão PJ de Igrejinha</t>
  </si>
  <si>
    <t>João Celso Durings</t>
  </si>
  <si>
    <t>23.148.435/0001-83</t>
  </si>
  <si>
    <t>Limpeza de calhas meses março e abril PJ de Santo Cristo</t>
  </si>
  <si>
    <t>Limpeza e obra na fossa PJ de Santo Cristo</t>
  </si>
  <si>
    <t>Valderi dos Santos Costa</t>
  </si>
  <si>
    <t>13.663.407/0001-40</t>
  </si>
  <si>
    <t>Troca de maçanetas de porta PJ de São Jerônimo</t>
  </si>
  <si>
    <t>Carlos José Hauschild de Borba</t>
  </si>
  <si>
    <t>18.143.432/0001-17</t>
  </si>
  <si>
    <t>Manutenção elétrica PJ de Ibirubá</t>
  </si>
  <si>
    <t>Prado Morais Eireli ME</t>
  </si>
  <si>
    <t>08.803.252/0001-60</t>
  </si>
  <si>
    <t>Manutenção elétrica PJ de Santa Cruz do Sul</t>
  </si>
  <si>
    <t>Valderez Soares Martins</t>
  </si>
  <si>
    <t>05.301.920/0001-63</t>
  </si>
  <si>
    <t>Serviços de chaveiro PJ Santiago</t>
  </si>
  <si>
    <t>JC Chaveiro e Comércio ltda</t>
  </si>
  <si>
    <t>10.856.593/0001-46</t>
  </si>
  <si>
    <t>Substituição de fechadura PJ de Torres</t>
  </si>
  <si>
    <t>Marcelo dos Santos Nunes</t>
  </si>
  <si>
    <t>27.219.840/0001-04</t>
  </si>
  <si>
    <t>Manutenção elétrica PJ de Santa Vitória do Palmar</t>
  </si>
  <si>
    <t>Ivo Witte</t>
  </si>
  <si>
    <t>14.602.867/0001-21</t>
  </si>
  <si>
    <t>Consertos hidráulicos PJ de Carazinho</t>
  </si>
  <si>
    <t>Cristiano Oliveira Narvaz</t>
  </si>
  <si>
    <t>31.093.119/0001-80</t>
  </si>
  <si>
    <t>Manutenção hidráulica PJ de sapucaia do Sul</t>
  </si>
  <si>
    <t>Carplac Comércio e Serviços ltda</t>
  </si>
  <si>
    <t>03.622.354/0001-66</t>
  </si>
  <si>
    <t>Aquisição de 20 placas deslizantes modelo Sede Aureliano</t>
  </si>
  <si>
    <t>IPM Borba Funilaria e Serralheria ltda</t>
  </si>
  <si>
    <t>10.515.209/0001-41</t>
  </si>
  <si>
    <t>Conserto da porta de entrada e janelas PJ de Tramandaí</t>
  </si>
  <si>
    <t>Bortolini Locações de Andaimes e Equipamentos ltda</t>
  </si>
  <si>
    <t>10.940.747/0001-83</t>
  </si>
  <si>
    <t>Locação de andaimes para serviço no estacionamento Sede Aureliano</t>
  </si>
  <si>
    <t>Jefferson de Souza Silveira</t>
  </si>
  <si>
    <t>28.664.523/0001-51</t>
  </si>
  <si>
    <t>Serviços de chaveiro PJ de Guaíba</t>
  </si>
  <si>
    <t>Terezinha Santos de Oliveira</t>
  </si>
  <si>
    <t>22.696.989/0001-52</t>
  </si>
  <si>
    <t>Confecção de controle para portão PJ de Gravataí</t>
  </si>
  <si>
    <t>Amir Almeida Hajar</t>
  </si>
  <si>
    <t>26.473.732/0001-92</t>
  </si>
  <si>
    <t>Conserto de fechadura PJ de Itaqui</t>
  </si>
  <si>
    <t>Diego Pereira ME</t>
  </si>
  <si>
    <t>Reparos elétricos PJ de Três Passos</t>
  </si>
  <si>
    <t>Antônio César Figueiro de Borba</t>
  </si>
  <si>
    <t>26.062.749/0001-57</t>
  </si>
  <si>
    <t>Serviços hidráulicos PJ de Cachoeira do Sul</t>
  </si>
  <si>
    <t>Refrigeração Hillesheim ltda ME</t>
  </si>
  <si>
    <t>94.486.438/0001-75</t>
  </si>
  <si>
    <t>Conserto de ar condicionado PJ de Santa Cruz do Sul</t>
  </si>
  <si>
    <t xml:space="preserve">CREA </t>
  </si>
  <si>
    <t>82.695.790/0001-95</t>
  </si>
  <si>
    <t xml:space="preserve">ART São Luiz Gonzaga </t>
  </si>
  <si>
    <t xml:space="preserve">ART Projeto de Climatização PJ de Piratini </t>
  </si>
  <si>
    <t xml:space="preserve">ART Projeto de Climatização PJ de Lagoa Vermelha </t>
  </si>
  <si>
    <t xml:space="preserve">ART Projeto de Climatização PJ de Canoas </t>
  </si>
  <si>
    <t xml:space="preserve">ART Projeto de Climatização POA Andrade Neves </t>
  </si>
  <si>
    <t xml:space="preserve">ART Projeto de Climatização São Gabriel </t>
  </si>
  <si>
    <t xml:space="preserve">ART Projeto de Climatização Campo Bom </t>
  </si>
  <si>
    <t xml:space="preserve">ART Projeto de Climatização Arroio do Tigre </t>
  </si>
  <si>
    <t>26/04/2021</t>
  </si>
  <si>
    <t xml:space="preserve">ART Projeto PsPCI da PJ de Constantina </t>
  </si>
  <si>
    <t xml:space="preserve">ART Referente À obra de reforma da sede Administrativa </t>
  </si>
  <si>
    <t xml:space="preserve">FESP </t>
  </si>
  <si>
    <t>14.157.326/0001-31</t>
  </si>
  <si>
    <t xml:space="preserve">TX de PsPCI da PJ de São José do Ouro </t>
  </si>
  <si>
    <t xml:space="preserve">PM de Planalto  </t>
  </si>
  <si>
    <t xml:space="preserve">Taxa de lixo MP de Planalto </t>
  </si>
  <si>
    <t xml:space="preserve">Prefeitura Municipal de Erechim </t>
  </si>
  <si>
    <t>87.613.477/0001-20</t>
  </si>
  <si>
    <t xml:space="preserve">Taxa de lixo PJ de Erechim </t>
  </si>
  <si>
    <t xml:space="preserve">MP de São Vicente do Sul </t>
  </si>
  <si>
    <t xml:space="preserve">Taxa de lixo PJ de São Vicente do Sul </t>
  </si>
  <si>
    <t xml:space="preserve">PsPCI da PJ de Constantina </t>
  </si>
  <si>
    <t>Julio Fernandes Ferrao</t>
  </si>
  <si>
    <t>01.918.059/0001-26</t>
  </si>
  <si>
    <t xml:space="preserve">Serviço de chaveiro PJ de Santa Maria </t>
  </si>
  <si>
    <t xml:space="preserve">Ribeiro e Junior </t>
  </si>
  <si>
    <t>89.125.389/0001-05</t>
  </si>
  <si>
    <t xml:space="preserve">Serviço de Vidraceiro PJ de Capão da Canoa </t>
  </si>
  <si>
    <t xml:space="preserve">SOS Segurança Eletrônica </t>
  </si>
  <si>
    <t>07.528.416/0001-26</t>
  </si>
  <si>
    <t xml:space="preserve">Configurações de controle PJ de Guaíba </t>
  </si>
  <si>
    <t xml:space="preserve">Desentupidora Luter LTDA </t>
  </si>
  <si>
    <t>08.145.646/0001-79</t>
  </si>
  <si>
    <t xml:space="preserve">Serviço de hidráulica PJ de Erechim </t>
  </si>
  <si>
    <t>Projeto do PsPCI da PJ de São José do Ouro</t>
  </si>
  <si>
    <t>Total</t>
  </si>
  <si>
    <t>SUPRIDO (a): JOSÉ ADRIANO RIBEIRO D'ÁVILA</t>
  </si>
  <si>
    <t>APROVAÇÃO DE CONTAS (d): SIM</t>
  </si>
  <si>
    <t>14877243/0001-17</t>
  </si>
  <si>
    <t>Despesa com exame toxicológico obrigatorio de servidor</t>
  </si>
  <si>
    <t>11506512/0001-40</t>
  </si>
  <si>
    <t>05563868/0003-85</t>
  </si>
  <si>
    <t>Despesa com material para uso na Unidade de Transporte.</t>
  </si>
  <si>
    <t>32161500/0001-00</t>
  </si>
  <si>
    <t>2 Despesas com pedagio veículo jam3j28</t>
  </si>
  <si>
    <t>03301357/0001-06</t>
  </si>
  <si>
    <t>Despesa com adesivo para uso na frota de veículos</t>
  </si>
  <si>
    <t>33258481/0001-99</t>
  </si>
  <si>
    <t>Par de placa mercosul</t>
  </si>
  <si>
    <t>14926793/0001-89</t>
  </si>
  <si>
    <t>Despesas com estacionamento veiculo izx7j76</t>
  </si>
  <si>
    <t>38002674/0001-06</t>
  </si>
  <si>
    <t>Despesa com balsa veiculo iwk2467</t>
  </si>
  <si>
    <t>3 Despesas com pedagio veículo jam3j28</t>
  </si>
  <si>
    <t>SUPRIDO (a): Josefa Ferreira de Lima Bittencourt</t>
  </si>
  <si>
    <t>CPF (b): 08782144885</t>
  </si>
  <si>
    <t>PERÍODO DE APLICAÇÃO (c):                          22/04/2021 a 14/05/2021</t>
  </si>
  <si>
    <t>APROVAÇÃO DE CONTAS (d):SIM SGA00588.000.175/2021</t>
  </si>
  <si>
    <t>Gabriel Zanatta da Silva Mânica</t>
  </si>
  <si>
    <t>24.974.539/0001-00</t>
  </si>
  <si>
    <t>Serviços de chaveiro mês de abril Sedes Aureliano e Andrade Neves</t>
  </si>
  <si>
    <t>Volmar Antônio Schmidt</t>
  </si>
  <si>
    <t>29.393.983/0001-55</t>
  </si>
  <si>
    <t>Substituição de lâmpadas, reatores e fotocélulas PJ Nonoai</t>
  </si>
  <si>
    <t>Eletrotécnica Casarotto Ltda</t>
  </si>
  <si>
    <t>05.039.154/0001-00</t>
  </si>
  <si>
    <t>Aquisição de controle para portão PJ Restinga Seca</t>
  </si>
  <si>
    <t>Anderson Simões da Costa</t>
  </si>
  <si>
    <t>013.709.670-47</t>
  </si>
  <si>
    <t>Limpeza do toldo PJ São Sepé</t>
  </si>
  <si>
    <t>Valor INSS Retido</t>
  </si>
  <si>
    <t>Jaime Maurício Mezadri</t>
  </si>
  <si>
    <t>017.836.360-09</t>
  </si>
  <si>
    <t>Limpeza de calhas PJ Santo Ângelo</t>
  </si>
  <si>
    <t>1º Tabelionato de Porto Alegre</t>
  </si>
  <si>
    <t>054.695.890-72</t>
  </si>
  <si>
    <t>Reconhecimento de firma da assinatura do Diretor-Geral Sede Andrade Neves</t>
  </si>
  <si>
    <t>Bela Kasa Comércio de Materiais de Construção</t>
  </si>
  <si>
    <t>36.542.235/0001-52</t>
  </si>
  <si>
    <t>Aquisição de torneira PJ de Feliz</t>
  </si>
  <si>
    <t>Rebello Prestação ed Serviços</t>
  </si>
  <si>
    <t>16.601.017/0001-34</t>
  </si>
  <si>
    <t>Aquisição de rolos para pintura Sede Aureliano</t>
  </si>
  <si>
    <t>Refrigeração Castor Ltda ME</t>
  </si>
  <si>
    <t>89.031.769/0001-80</t>
  </si>
  <si>
    <t>Limpeza de 5 splits PJ de Carazinho</t>
  </si>
  <si>
    <t>Retirada e instalação de ar condicionado PJ Carazinho</t>
  </si>
  <si>
    <t>CFTEC Comércio de Sistemas de Segurança Ltda</t>
  </si>
  <si>
    <t>32.020.790/0001-63</t>
  </si>
  <si>
    <t>Manutenção nas câmeras PJ Caxias do Sul</t>
  </si>
  <si>
    <t>Volmir Abreu de Lima</t>
  </si>
  <si>
    <t>13.188.061/0001-76</t>
  </si>
  <si>
    <t>Troca de lâmpadas e reatores PJ Arvorezinha</t>
  </si>
  <si>
    <t>Antonio Garcia</t>
  </si>
  <si>
    <t>18.156.024/0001-08</t>
  </si>
  <si>
    <t>Troca de lâmpadas PJ Herval</t>
  </si>
  <si>
    <t>Elói Leomar Haacker</t>
  </si>
  <si>
    <t>349.056.850-87</t>
  </si>
  <si>
    <t>Conserto hidráulico PJ Feliz</t>
  </si>
  <si>
    <t>Rui Pereira Lopes da Silva Júnior</t>
  </si>
  <si>
    <t>819.391.670-00</t>
  </si>
  <si>
    <t>Instalação de saboneteiras PJ Triunfo</t>
  </si>
  <si>
    <t>Leopoldo dos Santos Rillo</t>
  </si>
  <si>
    <t>332.926.710-00</t>
  </si>
  <si>
    <t>Manutenção elétrica PJ Uruguaiana</t>
  </si>
  <si>
    <t>Marcelo Won Muhlen Me</t>
  </si>
  <si>
    <t>94.530.870/0001-16</t>
  </si>
  <si>
    <t>Aquisição de fechaduras PJ Carazinho</t>
  </si>
  <si>
    <t>Fernando Lozano Peralta</t>
  </si>
  <si>
    <t>360.985.580-00</t>
  </si>
  <si>
    <t>Troca de torneiras PJ Itaqui</t>
  </si>
  <si>
    <t>Qualy Bebedouros Ltda Epp</t>
  </si>
  <si>
    <t>21.762.069/0001-22</t>
  </si>
  <si>
    <t>Limpeza de 3 bebedouros PJ Novo Hamburgo</t>
  </si>
  <si>
    <t>Junior Costa Oliveira</t>
  </si>
  <si>
    <t>021.332.480-64</t>
  </si>
  <si>
    <t>Limpeza de calhas PJ Quaraí</t>
  </si>
  <si>
    <t>João Osório Gomes da Rosa</t>
  </si>
  <si>
    <t>502.490.290-49</t>
  </si>
  <si>
    <t>Serviço de manutenção do portão eletrônico da PJ de Palmares do Sul</t>
  </si>
  <si>
    <t>CAU-RS</t>
  </si>
  <si>
    <t>14.840.270/0001-15</t>
  </si>
  <si>
    <t>RRT 10731791 PJ Esteio</t>
  </si>
  <si>
    <t>CONFEA CREA RS</t>
  </si>
  <si>
    <t>92.695.790/0001-95</t>
  </si>
  <si>
    <t>ART 11267562 PJ Esteio</t>
  </si>
  <si>
    <t>ART 11253451 PJ Esteio</t>
  </si>
  <si>
    <t>ART 11267413 PJ Santo Antônio das Missões</t>
  </si>
  <si>
    <t>Município de Encantado</t>
  </si>
  <si>
    <t>88.349.238/0001-78</t>
  </si>
  <si>
    <t>Taxa de lixo 2021 PJ encantado</t>
  </si>
  <si>
    <t>Ferragem do Alemão</t>
  </si>
  <si>
    <t>23.199.688/0001-86</t>
  </si>
  <si>
    <t>Aquisição de base para registro e adaptadores Sede Santana</t>
  </si>
  <si>
    <t>REF</t>
  </si>
  <si>
    <t>11.363.913/0001-99</t>
  </si>
  <si>
    <t>Conserto da paleteira Unidade de almoxarifado</t>
  </si>
  <si>
    <t>Clóvis Nunes</t>
  </si>
  <si>
    <t>353.739.890-53</t>
  </si>
  <si>
    <t>Consertos hidráulicos PJ Cacequi</t>
  </si>
  <si>
    <t>Jantara Esquina da Construção</t>
  </si>
  <si>
    <t>92.319.854/0001-53</t>
  </si>
  <si>
    <t>Aquisição de tinta para Sede Aureliano e cimento PJ Partenon</t>
  </si>
  <si>
    <t>Julio Cesar Ramos Chagas</t>
  </si>
  <si>
    <t>38.378.641/0001-57</t>
  </si>
  <si>
    <t>Substituição de luminárias de emergência, lâmpadas e reatoresPJ Bom Jesus</t>
  </si>
  <si>
    <t>Carlos Eduardo Soares de Melo ME</t>
  </si>
  <si>
    <t>10.876.611/0001-51</t>
  </si>
  <si>
    <t>Manutenção de alarme PJ São Francisco de Paula</t>
  </si>
  <si>
    <t>Antonio Carlos da Silva</t>
  </si>
  <si>
    <t>319.806.190-34</t>
  </si>
  <si>
    <t>Serviços de manutenção elétrica da PJ de Torres</t>
  </si>
  <si>
    <t>Carlos Daniel Schatkoski Knelo</t>
  </si>
  <si>
    <t>419.878.450-72</t>
  </si>
  <si>
    <t>Manutenção hidráulica Sede Aureliano</t>
  </si>
  <si>
    <t>valor INSS Retido</t>
  </si>
  <si>
    <t>Zampieron e Dalacorte</t>
  </si>
  <si>
    <t>92.783.927/0009-10</t>
  </si>
  <si>
    <t>Aquisição de disjuntores para Sede Santana</t>
  </si>
  <si>
    <t>RRT 10735960 PJ Santo Antônio das Missões</t>
  </si>
  <si>
    <t>Elevato Materiais de Construção e Decorações Ltda</t>
  </si>
  <si>
    <t>87.305.850/0009-33</t>
  </si>
  <si>
    <t>aquisição de azulejos para uso da Unidade de Manutenção</t>
  </si>
  <si>
    <t>Comercial de Ferragens do Alemão Ltda</t>
  </si>
  <si>
    <t>Aquisição de cimento e torneira para serviços da Unidade de Manutenção</t>
  </si>
  <si>
    <t>Prefeitura Municipal de Tucunduva</t>
  </si>
  <si>
    <t>Pagamento da taxa de lixo (IPTU 2021) do prédio sede da PJ de Tucunduva</t>
  </si>
  <si>
    <t>CREA/RS</t>
  </si>
  <si>
    <t>Pagamento ART de orçamento da PJ de Estância Velha</t>
  </si>
  <si>
    <t>CAU/RS</t>
  </si>
  <si>
    <t>14.840.270/00011-15</t>
  </si>
  <si>
    <t>Pagamento de RRT de projeto arquitetônico da PJ de Estância Velha</t>
  </si>
  <si>
    <t>Patrick Ernani Ferrari da Silva</t>
  </si>
  <si>
    <t>001.565.010-31</t>
  </si>
  <si>
    <t>Serviços de manutenção hidraúlica da PJ de Faxinal do Soturno</t>
  </si>
  <si>
    <t>valor do INSS retido</t>
  </si>
  <si>
    <t>Prefeitura Municipal de Soledade</t>
  </si>
  <si>
    <t>Pagamento da taxa de lixo (IPTU 2021) do prédio sede da PJ de Soledade</t>
  </si>
  <si>
    <t>Prefeitura Municipal de São sebastião do Caí</t>
  </si>
  <si>
    <t>Pagamento da taxa de lixo (IPTU 2021) do prédio sede da PJ de São sebastião do Caí</t>
  </si>
  <si>
    <t>Prefeitura Municipal de São José do Ouro</t>
  </si>
  <si>
    <t>Pagamento da Taxa de lixo do prédio sede da PJ de São José do Ouro</t>
  </si>
  <si>
    <t>Prefeitura Municipal de Veranópolis</t>
  </si>
  <si>
    <t>Pagamento da Taxa de lixo do prédio sede da PJ de Veranópolis</t>
  </si>
  <si>
    <t>Prefeitura Municipal de General Camara</t>
  </si>
  <si>
    <t>Pagamento da Taxa de lixo do prédio sede da PJ de General Câmara</t>
  </si>
  <si>
    <t>Prefeitura Municipal de Montenegro</t>
  </si>
  <si>
    <t>Pagamento da Taxa de lixo do prédio sede da PJ de Montenegro</t>
  </si>
  <si>
    <t>Prefeitura Municipal de Itaqui</t>
  </si>
  <si>
    <t>Pagamento da Taxa de lixo do prédio sede da PJ de São Itaqui</t>
  </si>
  <si>
    <t>Prefeitura Municipal de São Sepe</t>
  </si>
  <si>
    <t>Pagamento da Taxa de lixo do prédio sede da PJ de São Sepé</t>
  </si>
  <si>
    <t>Prefeitura Municipal de São Francisco de Assis</t>
  </si>
  <si>
    <t>Pagamento da Taxa de lixo do prédio sede da PJ de São Francisco de Assis</t>
  </si>
  <si>
    <t>Prefeitura municipal de Tapejara</t>
  </si>
  <si>
    <t xml:space="preserve">Pagamento da taxa de lixo (IPTU 2021) do prédio sede da PJ de Tapejara </t>
  </si>
  <si>
    <t>Prefeitura Municipal de Portão</t>
  </si>
  <si>
    <t>Pagamento da Taxa de lixo do prédio sede da PJ de Portão</t>
  </si>
  <si>
    <t>Prefeitura Municipal de São Pedro do Sul</t>
  </si>
  <si>
    <t>Pagamento da Taxa de lixo do prédio sede da PJ de São Pedro do Sul</t>
  </si>
  <si>
    <t>Prefeitura Municipal de Salto do Jacuí</t>
  </si>
  <si>
    <t>Pagamento da Taxa de lixo do prédio sede da PJ de Salto do Jacuí</t>
  </si>
  <si>
    <t xml:space="preserve">Nei de Dsouza Barbosa Chaveiro </t>
  </si>
  <si>
    <t>07.614.284/0001-55</t>
  </si>
  <si>
    <t>confecção de chaves segredo para a fechadura da sede Santana</t>
  </si>
  <si>
    <t>Zampteron e Dalacorte Ltda</t>
  </si>
  <si>
    <t xml:space="preserve">Aquisição de lâmpada de geçladeira para a Unidade de Estimativa e Adiantamentos </t>
  </si>
  <si>
    <t xml:space="preserve">Jordão Antônio Licks de Castilhos MEI </t>
  </si>
  <si>
    <t>36.216.578/0001-27</t>
  </si>
  <si>
    <t>Confecção de 6 controles para acesso á sede da PJ de Canela</t>
  </si>
  <si>
    <t>Zeus do Brasil Ltda</t>
  </si>
  <si>
    <t>82.699.588/0001-57</t>
  </si>
  <si>
    <t>Aquisição d e12 jogos de dobradiças para portas corta-fogo para uso na Unidade de Manutenção</t>
  </si>
  <si>
    <t xml:space="preserve">Delfos Engenharia Ltda </t>
  </si>
  <si>
    <t>21379.952/0001-38</t>
  </si>
  <si>
    <t>Pagamento referente a 2 consultas técnicas relativas aos PPCIs das sede Palácio e sede Administrativas do MP</t>
  </si>
  <si>
    <t>Ferramentas Gerais Com de Imp de Ferram. E Máquinas LTDA</t>
  </si>
  <si>
    <t>.</t>
  </si>
  <si>
    <t>Aquisição de buchas para tijolos vazados para a sede Institucional Aureliano</t>
  </si>
  <si>
    <t>Comercial de Ferragem do Alemão</t>
  </si>
  <si>
    <t>Aquisição de materiais para manutenção hidráulica na sede Institucional Aureliano T Sul</t>
  </si>
  <si>
    <t>Carlos Gabbi</t>
  </si>
  <si>
    <t>347.418.360-53</t>
  </si>
  <si>
    <t>Manutenção hidráulica da PJ de Palmeira das Missões</t>
  </si>
  <si>
    <t>Doraci de Araujo Pereira</t>
  </si>
  <si>
    <t>608.711.800-49</t>
  </si>
  <si>
    <t>Serviços de solda no portão da PJ de Arroio Grande</t>
  </si>
  <si>
    <t>SUPRIDO (a):Lucas Luis da Silva</t>
  </si>
  <si>
    <t>CPF (b): 009.407.270-13</t>
  </si>
  <si>
    <t>PERÍODO DE APLICAÇÃO (c):                               19/04/2021 a 18/05/2021</t>
  </si>
  <si>
    <t xml:space="preserve"> Valor Pago  </t>
  </si>
  <si>
    <t xml:space="preserve"> (i) </t>
  </si>
  <si>
    <t>Procuradoria-Geral de Justiça</t>
  </si>
  <si>
    <t>93.802833/0001-57</t>
  </si>
  <si>
    <t>Aquisição de Amostra de combustíveis Confome Nota Fiscal sem Numero</t>
  </si>
  <si>
    <t>SULACRES INDUSTRIA COMERCIO</t>
  </si>
  <si>
    <t>02.545.384/0001-53</t>
  </si>
  <si>
    <t xml:space="preserve">N.F. N° 5666  Aquisição de Lacres </t>
  </si>
  <si>
    <t>COMERCIAL TV TUBOLÂNDIA LTDA</t>
  </si>
  <si>
    <t>87.104.030/0001-57</t>
  </si>
  <si>
    <t>N.F. N° 016135  Aquisição de Componentes Eletrônicos</t>
  </si>
  <si>
    <t>BELLER COMERCIO DE PAPEIS LTDA</t>
  </si>
  <si>
    <t>05.563.868/0003-85</t>
  </si>
  <si>
    <t>N.F. N°75806  Aquisição de Plastico Bolha em Bobina</t>
  </si>
  <si>
    <t xml:space="preserve">J NUNES GRAVAÇÕES </t>
  </si>
  <si>
    <t>90.552.282/0001-22</t>
  </si>
  <si>
    <t>N.F. N°34314533  Aquisição de Placa gravada em aço 55x35cm</t>
  </si>
  <si>
    <t>JUSINEI ZAMBIAZI</t>
  </si>
  <si>
    <t>07.787.9000/0001-70</t>
  </si>
  <si>
    <t>N.F. N°202100000000124  Serviço de Chaveiro para Abertura de Porta</t>
  </si>
  <si>
    <t>PUXAFER COMERCIO DE MATERIAIS PARA MOVEIS</t>
  </si>
  <si>
    <t>36.058.655/0001-01</t>
  </si>
  <si>
    <t>N.F. N°6014  Aquisição de Rodízios 114</t>
  </si>
  <si>
    <t>COOPERATIVA LANGUIRU</t>
  </si>
  <si>
    <t>N.F. N°111081  Aquisição de Máscaras de proteção facial</t>
  </si>
  <si>
    <t>KASSIO DE VARGAS VILELA</t>
  </si>
  <si>
    <t>694.954.910-53</t>
  </si>
  <si>
    <t>RPCI 20/2021 ref Limpeza de Terreno</t>
  </si>
  <si>
    <t>RPCI 20/2021 ref Provisão INSS</t>
  </si>
  <si>
    <t>CHURRASCARIA GARCIAS LTDA</t>
  </si>
  <si>
    <t>91.121.004/0001-83</t>
  </si>
  <si>
    <t xml:space="preserve">N.F. N°46929 Aquisição de Gêneros Alimentícios </t>
  </si>
  <si>
    <t>N.F. N°34314592  Aquisição de Placa gravada em aço 55x35cm</t>
  </si>
  <si>
    <t>LABET EXAMES TOXICOLÓGICOS LTDA</t>
  </si>
  <si>
    <t>11.506.512/0001-40</t>
  </si>
  <si>
    <t>N.F. N° 1883122 SERVIÇO DE GESTÃO DE ANÁLISE TÉCNICA EMISSÃO DE LAUDO TOXICOLÓGICO</t>
  </si>
  <si>
    <t>N.F. N° 1883133 SERVIÇO DE GESTÃO DE ANÁLISE TÉCNICA EMISSÃO DE LAUDO TOXICOLÓGICO</t>
  </si>
  <si>
    <t>M V LAVANDEIRA LTDA</t>
  </si>
  <si>
    <t>04.338.022/0001-17</t>
  </si>
  <si>
    <t>N.F. N° 2021/39 SERVIÇO DE LAVANDERIA : MACACÃO</t>
  </si>
  <si>
    <t>CARREFOUR COMERCIO E INDUSTRIA</t>
  </si>
  <si>
    <t>45.593.915/0206-11</t>
  </si>
  <si>
    <t xml:space="preserve">N.F. N° 248917 Aquisição de Gêneros Alimentícios </t>
  </si>
  <si>
    <t>Fonte da Informação: Unidade de Estimativa e Adiantamentos Lucas Luis da Silva</t>
  </si>
  <si>
    <t>TOTAL</t>
  </si>
  <si>
    <t>SUPRIDO (a): MARIO AIRTON GARCIA MENNA</t>
  </si>
  <si>
    <t>103154777/0001-10</t>
  </si>
  <si>
    <t>Despesa com combustível veiculo jam3j28</t>
  </si>
  <si>
    <t>4 Despesas com pedagio veículo jam3j28</t>
  </si>
  <si>
    <t>Despesa com par de placas mercosul</t>
  </si>
  <si>
    <t>11858643/0001-67</t>
  </si>
  <si>
    <t>Despesa com estacionamento veículo isw0083</t>
  </si>
  <si>
    <t>92692185/0001-60</t>
  </si>
  <si>
    <t>Despesa com lavagem veículo jal8h88</t>
  </si>
  <si>
    <t>Despesa com adesivo para a unidade de transporte</t>
  </si>
  <si>
    <t>Despesa com exame toxicológico de servidor</t>
  </si>
  <si>
    <t>43283811/0082-15</t>
  </si>
  <si>
    <t>Despesa com gaveteiro plástico para a unidade transporte</t>
  </si>
  <si>
    <t>34058252/0001-93</t>
  </si>
  <si>
    <t>Despesa com lavagem veículo izd8h98</t>
  </si>
  <si>
    <t>17895646/0001-87</t>
  </si>
  <si>
    <t>Despesa de transporte de servidor com Uber</t>
  </si>
  <si>
    <t>29007906/0001-10</t>
  </si>
  <si>
    <t>23612687/0001-11</t>
  </si>
  <si>
    <t>Despesa com lâmpadas h2 veículo ize5d90</t>
  </si>
  <si>
    <t>92189612/0001-92</t>
  </si>
  <si>
    <t>Despesa de transporte de servidor</t>
  </si>
  <si>
    <t>92660760/0001-43</t>
  </si>
  <si>
    <t>89691059/0001-87</t>
  </si>
  <si>
    <t>Despesa com combustível veiculo iyo3810</t>
  </si>
  <si>
    <t>07614284/0001-55</t>
  </si>
  <si>
    <t>JG chaves para a unidade de transportes</t>
  </si>
  <si>
    <t>87.612.981/0001-15</t>
  </si>
  <si>
    <t>87.572.079/0001-03</t>
  </si>
  <si>
    <t>Fonte da Informação: Unidade de Manutenção - Otávio Gonçalves Röhrig</t>
  </si>
  <si>
    <t>PERÍODO DE APLICAÇÃO (c): 09/04/2021 a 08/05/2021</t>
  </si>
  <si>
    <t>Fonte da Informação: Unidade de Transportes - Sidnei Tibolla</t>
  </si>
  <si>
    <t>08.919.425/0001-00</t>
  </si>
  <si>
    <t>88.370.879/0001-04</t>
  </si>
  <si>
    <t>87.613.550/0001-64</t>
  </si>
  <si>
    <t>98.671.597/0001-09</t>
  </si>
  <si>
    <t>88.117.726/0001-50</t>
  </si>
  <si>
    <t>14.308.637/0001-18</t>
  </si>
  <si>
    <t>88.120.662/0001-46</t>
  </si>
  <si>
    <t>97.229.181/0001-64</t>
  </si>
  <si>
    <t>87.896.882/0001-01</t>
  </si>
  <si>
    <t>06.246.502/0001-83</t>
  </si>
  <si>
    <t>87.344.016/0001-08</t>
  </si>
  <si>
    <t>87.489.991/0001-68</t>
  </si>
  <si>
    <t>89.658.028/0001-90</t>
  </si>
  <si>
    <t>87.612.792/0001-33</t>
  </si>
  <si>
    <t>Fonte da Informação: Unidade de Manutenção - Josefa Ferreira de Lima Bittencourt</t>
  </si>
  <si>
    <t>PERÍODO DE APLICAÇÃO (c): 30/04/2021 a 29/05/2021</t>
  </si>
  <si>
    <t>CPF (b): 468.656.160-49</t>
  </si>
  <si>
    <t>Fonte da Informação: Unidade de Transportes - Sidnei Tibolla.</t>
  </si>
  <si>
    <t>CPF (b): 884.241.110-87</t>
  </si>
  <si>
    <t>PERÍODO DE APLICAÇÃO :                       07/04/2021 a 06/05/2021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</si>
</sst>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dd/mm/yy;@"/>
    <numFmt numFmtId="165" formatCode="000000000\-00"/>
    <numFmt numFmtId="166" formatCode="_(&quot;R$ &quot;* #,##0.00_);_(&quot;R$ &quot;* \(#,##0.00\);_(&quot;R$ &quot;* &quot;-&quot;??_);_(@_)"/>
    <numFmt numFmtId="167" formatCode="&quot; &quot;00&quot;.&quot;000&quot;.&quot;000&quot;/&quot;0000\-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  <xf numFmtId="0" fontId="5" fillId="0" borderId="0"/>
  </cellStyleXfs>
  <cellXfs count="8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4" fontId="3" fillId="0" borderId="0" xfId="1" applyFont="1" applyAlignment="1">
      <alignment vertical="center"/>
    </xf>
    <xf numFmtId="44" fontId="3" fillId="0" borderId="0" xfId="0" applyNumberFormat="1" applyFont="1"/>
    <xf numFmtId="49" fontId="2" fillId="0" borderId="1" xfId="0" applyNumberFormat="1" applyFont="1" applyBorder="1" applyAlignment="1">
      <alignment horizontal="center" vertical="center" wrapText="1"/>
    </xf>
    <xf numFmtId="167" fontId="3" fillId="3" borderId="1" xfId="0" applyNumberFormat="1" applyFont="1" applyFill="1" applyBorder="1" applyAlignment="1">
      <alignment horizontal="center" vertical="center"/>
    </xf>
    <xf numFmtId="49" fontId="2" fillId="0" borderId="1" xfId="2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4" fontId="8" fillId="5" borderId="1" xfId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4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4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44" fontId="7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/>
    </xf>
    <xf numFmtId="44" fontId="3" fillId="0" borderId="4" xfId="1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44" fontId="8" fillId="5" borderId="2" xfId="1" applyFont="1" applyFill="1" applyBorder="1" applyAlignment="1">
      <alignment horizontal="center" vertical="center"/>
    </xf>
    <xf numFmtId="14" fontId="10" fillId="0" borderId="1" xfId="3" applyNumberFormat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vertical="center" wrapText="1"/>
    </xf>
    <xf numFmtId="44" fontId="3" fillId="0" borderId="6" xfId="1" applyFont="1" applyFill="1" applyBorder="1" applyAlignment="1">
      <alignment vertical="center" wrapText="1"/>
    </xf>
    <xf numFmtId="44" fontId="3" fillId="0" borderId="4" xfId="1" applyFont="1" applyFill="1" applyBorder="1" applyAlignment="1">
      <alignment vertical="center" wrapText="1"/>
    </xf>
    <xf numFmtId="44" fontId="3" fillId="0" borderId="7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44" fontId="3" fillId="0" borderId="0" xfId="1" applyFont="1" applyFill="1" applyBorder="1" applyAlignment="1">
      <alignment horizontal="center" vertical="center" wrapText="1"/>
    </xf>
    <xf numFmtId="44" fontId="7" fillId="4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66" fontId="10" fillId="3" borderId="1" xfId="1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166" fontId="7" fillId="4" borderId="1" xfId="1" applyNumberFormat="1" applyFont="1" applyFill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2"/>
    <cellStyle name="Normal_mariana0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240</xdr:row>
      <xdr:rowOff>0</xdr:rowOff>
    </xdr:from>
    <xdr:to>
      <xdr:col>1</xdr:col>
      <xdr:colOff>1219200</xdr:colOff>
      <xdr:row>240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76600" y="92297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240</xdr:row>
      <xdr:rowOff>0</xdr:rowOff>
    </xdr:from>
    <xdr:to>
      <xdr:col>1</xdr:col>
      <xdr:colOff>1219200</xdr:colOff>
      <xdr:row>240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6600" y="14087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210</xdr:row>
      <xdr:rowOff>0</xdr:rowOff>
    </xdr:from>
    <xdr:to>
      <xdr:col>1</xdr:col>
      <xdr:colOff>1219200</xdr:colOff>
      <xdr:row>210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9715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ortes\07%20-%20Contratos%20e%20Pedido%20de%20Compras\UT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  <row r="1022">
          <cell r="A1022" t="str">
            <v>00114130/0006-60</v>
          </cell>
          <cell r="B1022" t="str">
            <v>COMERCIAL DE COMBUSTIVEIS TAMANDARE LTDA</v>
          </cell>
        </row>
        <row r="1023">
          <cell r="A1023" t="str">
            <v>89599666/0008-98</v>
          </cell>
          <cell r="B1023" t="str">
            <v>COM.DE COMBS. MARTINS LTDA</v>
          </cell>
        </row>
        <row r="1024">
          <cell r="A1024" t="str">
            <v>21024975/0002-00</v>
          </cell>
          <cell r="B1024" t="str">
            <v>POSTO RS 239 DERIVADOS DE PETROLEO LTDA</v>
          </cell>
        </row>
        <row r="1025">
          <cell r="A1025" t="str">
            <v>04626287/0001-10</v>
          </cell>
          <cell r="B1025" t="str">
            <v>PORTO VANS COM. E ASS. TEC. VEICULAR LTDA</v>
          </cell>
        </row>
        <row r="1026">
          <cell r="A1026" t="str">
            <v>90748971/0001-97</v>
          </cell>
          <cell r="B1026" t="str">
            <v>ITAIPU AUTO PEÇAS LTDA</v>
          </cell>
        </row>
        <row r="1027">
          <cell r="A1027" t="str">
            <v>18385965/0005-05</v>
          </cell>
          <cell r="B1027" t="str">
            <v>TAPEÇARIA PALACIO - MAURICIO MONTAGNA</v>
          </cell>
        </row>
        <row r="1028">
          <cell r="A1028" t="str">
            <v>17434686/0001-21</v>
          </cell>
          <cell r="B1028" t="str">
            <v>FM BORRACHARIA LTDA ME</v>
          </cell>
        </row>
        <row r="1029">
          <cell r="A1029" t="str">
            <v>97360119/0001-07</v>
          </cell>
          <cell r="B1029" t="str">
            <v>GEOCAR GEOMETRIA E BALANCEAMENTO E SUSPENSÃO LTDA</v>
          </cell>
        </row>
        <row r="1030">
          <cell r="A1030" t="str">
            <v>14448602/0001-10</v>
          </cell>
          <cell r="B1030" t="str">
            <v>POSTO DE COMBUSTIVEIS UMUHARAMA LTDA</v>
          </cell>
        </row>
        <row r="1031">
          <cell r="A1031" t="str">
            <v>02558109/0002-55</v>
          </cell>
          <cell r="B1031" t="str">
            <v>COMERCIO DE COMBUSTIVEIS FLORESTAL LTDA</v>
          </cell>
        </row>
        <row r="1032">
          <cell r="A1032" t="str">
            <v>10673262/0001-70</v>
          </cell>
          <cell r="B1032" t="str">
            <v>ALP. COMERCIO DE COMBUSTIVEIS LTDA</v>
          </cell>
        </row>
        <row r="1033">
          <cell r="A1033" t="str">
            <v>21186072/0001-45</v>
          </cell>
          <cell r="B1033" t="str">
            <v>MECÂNICA DIESEL 386 J.P.DOS SANTOS ASSESSÓRIO PARA VEÍCULOS</v>
          </cell>
        </row>
        <row r="1034">
          <cell r="A1034" t="str">
            <v>599981450-04</v>
          </cell>
          <cell r="B1034" t="str">
            <v>PAULO LUÍS</v>
          </cell>
        </row>
        <row r="1035">
          <cell r="A1035" t="str">
            <v>97168124/0002-01</v>
          </cell>
          <cell r="B1035" t="str">
            <v>POSTO PATRÃO</v>
          </cell>
        </row>
        <row r="1036">
          <cell r="A1036" t="str">
            <v>03054975/0001-90</v>
          </cell>
          <cell r="B1036" t="str">
            <v>CENTRAL TURBOS - COM E MANUTENÇÃO TURBOS LTDA</v>
          </cell>
        </row>
        <row r="1037">
          <cell r="A1037" t="str">
            <v>0080856802-27</v>
          </cell>
          <cell r="B1037" t="str">
            <v>LUIS RICARDO DA SILVA</v>
          </cell>
        </row>
        <row r="1038">
          <cell r="A1038" t="str">
            <v>94521226/0001-81</v>
          </cell>
          <cell r="B1038" t="str">
            <v>STP PROMOÇOES AUTOMOBILISTICAS LTDA-ME</v>
          </cell>
        </row>
        <row r="1039">
          <cell r="A1039" t="str">
            <v>94089380/0001-26</v>
          </cell>
          <cell r="B1039" t="str">
            <v>GARAGEM CASTELLANI</v>
          </cell>
        </row>
        <row r="1040">
          <cell r="A1040" t="str">
            <v>19585142/0001-96</v>
          </cell>
          <cell r="B1040" t="str">
            <v>BORRACHARIA CHACRINHA</v>
          </cell>
        </row>
        <row r="1041">
          <cell r="A1041" t="str">
            <v>23241843/0001-85</v>
          </cell>
          <cell r="B1041" t="str">
            <v>AMINA Q HUSEIN-EIRELI-ME</v>
          </cell>
        </row>
        <row r="1042">
          <cell r="A1042" t="str">
            <v>09345303/0001-10</v>
          </cell>
          <cell r="B1042" t="str">
            <v>RC MECÂNICA PESADA LTDA</v>
          </cell>
        </row>
        <row r="1043">
          <cell r="A1043" t="str">
            <v>06108078/0001-00</v>
          </cell>
          <cell r="B1043" t="str">
            <v>NAIR MARIA PANISSI</v>
          </cell>
        </row>
        <row r="1044">
          <cell r="A1044" t="str">
            <v>30010344/0001-42</v>
          </cell>
          <cell r="B1044" t="str">
            <v>FORSUL COMERCIO DE CAMINHÕES LTDA</v>
          </cell>
        </row>
        <row r="1045">
          <cell r="A1045" t="str">
            <v>90011305/0002-72.</v>
          </cell>
          <cell r="B1045" t="str">
            <v>AUTO POSTO COMBOIO</v>
          </cell>
        </row>
        <row r="1046">
          <cell r="A1046" t="str">
            <v>01991461/0033-13</v>
          </cell>
          <cell r="B1046" t="str">
            <v>S.S COMÉRCIO DE COMBUSTIVEIS SA.</v>
          </cell>
        </row>
        <row r="1047">
          <cell r="A1047" t="str">
            <v>07473735/0157-07</v>
          </cell>
          <cell r="B1047" t="str">
            <v>SIM REDE DE POSTOS LTDA</v>
          </cell>
        </row>
        <row r="1048">
          <cell r="A1048" t="str">
            <v>29818012/0004-52</v>
          </cell>
          <cell r="B1048" t="str">
            <v>SANTA LUCIA LP CONVENIENCIA LTDA</v>
          </cell>
        </row>
        <row r="1049">
          <cell r="A1049" t="str">
            <v>23514450/0001-06</v>
          </cell>
          <cell r="B1049" t="str">
            <v>MOLAS E FREIOS DA SILVA LTDA</v>
          </cell>
        </row>
        <row r="1050">
          <cell r="A1050" t="str">
            <v>88144803/0001-60</v>
          </cell>
          <cell r="B1050" t="str">
            <v>AITA E CIA LTDA</v>
          </cell>
        </row>
        <row r="1051">
          <cell r="A1051" t="str">
            <v>18902093/0001-05</v>
          </cell>
          <cell r="B1051" t="str">
            <v>SCHIO &amp; ZORZI LTDA</v>
          </cell>
        </row>
        <row r="1052">
          <cell r="A1052" t="str">
            <v>25079489/0001-60</v>
          </cell>
          <cell r="B1052" t="str">
            <v>BORRACHARIA AVENIDA</v>
          </cell>
        </row>
        <row r="1053">
          <cell r="A1053" t="str">
            <v>07329577/0001-90</v>
          </cell>
          <cell r="B1053" t="str">
            <v>ELIZEU ANTONIO DOS SANTOS &amp; CIA LTDA</v>
          </cell>
        </row>
        <row r="1054">
          <cell r="A1054" t="str">
            <v>411351130-68</v>
          </cell>
          <cell r="B1054" t="str">
            <v>PAULO RENATO BONDAN DA SILVA</v>
          </cell>
        </row>
        <row r="1055">
          <cell r="A1055" t="str">
            <v>01670245/0001-99</v>
          </cell>
          <cell r="B1055" t="str">
            <v>IMPORTEC COM E SERVIÇOS DE INFORMATICA LTDA</v>
          </cell>
        </row>
        <row r="1056">
          <cell r="A1056" t="str">
            <v>04125812/0008-90</v>
          </cell>
          <cell r="B1056" t="str">
            <v xml:space="preserve">MORELATE DISTRIBUIDORA DE AUTO PEÇAS LTDA </v>
          </cell>
        </row>
        <row r="1057">
          <cell r="A1057" t="str">
            <v>07344282/0001-93</v>
          </cell>
          <cell r="B1057" t="str">
            <v>NOSSA CASA COMERCIAL DE COMBUSTIVEIS LTDA</v>
          </cell>
        </row>
        <row r="1058">
          <cell r="A1058" t="str">
            <v>00485542/0001-00</v>
          </cell>
          <cell r="B1058" t="str">
            <v>SPONCHIADO JARDINE VEICULOS LTDA</v>
          </cell>
        </row>
        <row r="1059">
          <cell r="A1059" t="str">
            <v>94118288/0001-47</v>
          </cell>
          <cell r="B1059" t="str">
            <v>TOP STOP CENTRO AUTO MOTIVO LTDA</v>
          </cell>
        </row>
        <row r="1060">
          <cell r="A1060" t="str">
            <v>23944442/0001-91</v>
          </cell>
          <cell r="B1060" t="str">
            <v>NESTOR PNEUS</v>
          </cell>
        </row>
        <row r="1061">
          <cell r="A1061" t="str">
            <v>18033552/0001-61</v>
          </cell>
          <cell r="B1061" t="str">
            <v>99EMPRESA</v>
          </cell>
        </row>
        <row r="1062">
          <cell r="A1062" t="str">
            <v>25526004/0002-10</v>
          </cell>
          <cell r="B1062" t="str">
            <v>FELIN E FELIN LTDA</v>
          </cell>
        </row>
        <row r="1063">
          <cell r="A1063" t="str">
            <v>15233207/0001-83</v>
          </cell>
          <cell r="B1063" t="str">
            <v>POSTO MULLER COMB. E LUBRIFICANTES LTDA</v>
          </cell>
        </row>
        <row r="1064">
          <cell r="A1064" t="str">
            <v>34058252/0001-93</v>
          </cell>
          <cell r="B1064" t="str">
            <v>LAVAGEM MENINO DEUS AUTOMOTIVO LTDA</v>
          </cell>
        </row>
        <row r="1065">
          <cell r="A1065" t="str">
            <v>27869730/0001-80</v>
          </cell>
          <cell r="B1065" t="str">
            <v>JOSE GERALDO FREITAS JUNIOR</v>
          </cell>
        </row>
        <row r="1066">
          <cell r="A1066" t="str">
            <v>73628307/0001-05</v>
          </cell>
          <cell r="B1066" t="str">
            <v>ACN COM DE PROD DE TRANSITO LTDA EPP</v>
          </cell>
        </row>
        <row r="1067">
          <cell r="A1067" t="str">
            <v>87396008/0001-05</v>
          </cell>
          <cell r="B1067" t="str">
            <v>HOTEL CAMPO BOM LTDA</v>
          </cell>
        </row>
        <row r="1068">
          <cell r="A1068" t="str">
            <v>11454158/0003-10</v>
          </cell>
          <cell r="B1068" t="str">
            <v>ROTATIVO ALEGRETE</v>
          </cell>
        </row>
        <row r="1069">
          <cell r="A1069">
            <v>1061824346</v>
          </cell>
          <cell r="B1069" t="str">
            <v>ANTONIO CANTO</v>
          </cell>
        </row>
        <row r="1070">
          <cell r="A1070">
            <v>57524602049</v>
          </cell>
          <cell r="B1070" t="str">
            <v>LUIS FABIANO PRATES</v>
          </cell>
        </row>
        <row r="1071">
          <cell r="A1071" t="str">
            <v>015027960-40</v>
          </cell>
          <cell r="B1071" t="str">
            <v>MOISES DA CUNHA</v>
          </cell>
        </row>
        <row r="1072">
          <cell r="A1072" t="str">
            <v>06275736/0001-59</v>
          </cell>
          <cell r="B1072" t="str">
            <v xml:space="preserve">COMERCIO E TRANSPORTES DE COMBUSTIVEIS </v>
          </cell>
        </row>
        <row r="1073">
          <cell r="A1073" t="str">
            <v>10471999/0001-00</v>
          </cell>
          <cell r="B1073" t="str">
            <v>C.S. COMERCIO DE PEÇAS PARA VEICULOS LTDA</v>
          </cell>
        </row>
        <row r="1074">
          <cell r="A1074" t="str">
            <v>07824613/0001-92</v>
          </cell>
          <cell r="B1074" t="str">
            <v>ADRIANO &amp; PAULA - SERVIÇOS LAVAGEM CAMINHOES LTDA</v>
          </cell>
        </row>
        <row r="1075">
          <cell r="A1075" t="str">
            <v>608384260-34</v>
          </cell>
          <cell r="B1075" t="str">
            <v>JORGE LUCAS DE MORAES</v>
          </cell>
        </row>
        <row r="1076">
          <cell r="A1076" t="str">
            <v>02017619/0024-20</v>
          </cell>
          <cell r="B1076" t="str">
            <v>REK PARKING EMPREENDIMENTOS E PARTICIPACOES LTDA</v>
          </cell>
        </row>
        <row r="1077">
          <cell r="A1077" t="str">
            <v>05302184/0001-68</v>
          </cell>
          <cell r="B1077" t="str">
            <v>FACILITY ESTACIONAMENTO LTDA</v>
          </cell>
        </row>
        <row r="1078">
          <cell r="A1078" t="str">
            <v>89731988/0001-72</v>
          </cell>
          <cell r="B1078" t="str">
            <v>CITHOS TURISMO HOTELARIA E SERVIÇO EIRELI</v>
          </cell>
        </row>
        <row r="1079">
          <cell r="A1079" t="str">
            <v>06287728/0007-18</v>
          </cell>
          <cell r="B1079" t="str">
            <v>REDE POSTOS PARATI LTDA</v>
          </cell>
        </row>
        <row r="1080">
          <cell r="A1080" t="str">
            <v>510007170-20</v>
          </cell>
          <cell r="B1080" t="str">
            <v>JOVENIL S. EUGENIO</v>
          </cell>
        </row>
        <row r="1081">
          <cell r="A1081" t="str">
            <v>28875053/0001-75</v>
          </cell>
          <cell r="B1081" t="str">
            <v>FREDERICO S. DE ALMEIDA ESTACIONAMENTO</v>
          </cell>
        </row>
        <row r="1082">
          <cell r="A1082" t="str">
            <v>05859663/0001-80</v>
          </cell>
          <cell r="B1082" t="str">
            <v>POSTO PIRATINI LTDA</v>
          </cell>
        </row>
        <row r="1083">
          <cell r="A1083" t="str">
            <v>05369142/0005-78</v>
          </cell>
          <cell r="B1083" t="str">
            <v>CPS COMBUSTIVEIS LTDA</v>
          </cell>
        </row>
        <row r="1084">
          <cell r="A1084" t="str">
            <v>97104749/0001-10</v>
          </cell>
          <cell r="B1084" t="str">
            <v>POSTO BIAZIN</v>
          </cell>
        </row>
        <row r="1085">
          <cell r="A1085" t="str">
            <v>92172691/0001-29</v>
          </cell>
          <cell r="B1085" t="str">
            <v>ELETRONICA BADZINSKI</v>
          </cell>
        </row>
        <row r="1086">
          <cell r="A1086" t="str">
            <v>00990469/0001-95</v>
          </cell>
          <cell r="B1086" t="str">
            <v>JM PEÇAS</v>
          </cell>
        </row>
        <row r="1087">
          <cell r="A1087" t="str">
            <v>12917255/0001-00</v>
          </cell>
          <cell r="B1087" t="str">
            <v>HOTEL IMIGRANTES</v>
          </cell>
        </row>
        <row r="1088">
          <cell r="A1088" t="str">
            <v>32161/500/0001-00</v>
          </cell>
          <cell r="B1088" t="str">
            <v>RODOVIAS INTEGRADAS DO SUL S/A</v>
          </cell>
        </row>
        <row r="1089">
          <cell r="A1089" t="str">
            <v>02558109/0015-70</v>
          </cell>
          <cell r="B1089" t="str">
            <v>COMERCIO DE COMBUSTIVEIS FLORESTAL LTDA</v>
          </cell>
        </row>
        <row r="1090">
          <cell r="A1090" t="str">
            <v>97094775/0001-05</v>
          </cell>
          <cell r="B1090" t="str">
            <v>PING. COMERCIAL E ABAST. DE PROD. DE PETROLEOC.S.LTDA</v>
          </cell>
        </row>
        <row r="1091">
          <cell r="A1091" t="str">
            <v>01904436/0001-78</v>
          </cell>
          <cell r="B1091" t="str">
            <v>DURGANTE DISTRIBUIDORA DE COMBUSTIVEIS</v>
          </cell>
        </row>
        <row r="1092">
          <cell r="A1092" t="str">
            <v>89810881/0001-10</v>
          </cell>
          <cell r="B1092" t="str">
            <v>POSTO DE GASOLINA E LUBRIFICANTE BOLINHA LTDA</v>
          </cell>
        </row>
        <row r="1093">
          <cell r="A1093" t="str">
            <v>07473735/0165-09</v>
          </cell>
          <cell r="B1093" t="str">
            <v>SIM REDE POSTOS RS453</v>
          </cell>
        </row>
        <row r="1094">
          <cell r="A1094" t="str">
            <v>93785210/0184-03</v>
          </cell>
          <cell r="B1094" t="str">
            <v>SAFE ESTACIONAMENTOS &amp; GARAGENS DE VEICULOS LTDA</v>
          </cell>
        </row>
        <row r="1095">
          <cell r="A1095" t="str">
            <v>00483986/0001-07</v>
          </cell>
          <cell r="B1095" t="str">
            <v>RODA STAR OUTO CENTER</v>
          </cell>
        </row>
        <row r="1096">
          <cell r="A1096" t="str">
            <v>20964322/0001-68</v>
          </cell>
          <cell r="B1096" t="str">
            <v>M.SULIMAN REOARAÇÃO AUTOMOTIVA LTDA</v>
          </cell>
        </row>
        <row r="1097">
          <cell r="A1097" t="str">
            <v>22842615/0001-06</v>
          </cell>
          <cell r="B1097" t="str">
            <v>POSTO DE COMBUSTIVEIS SÃO JOSE LTDA</v>
          </cell>
        </row>
        <row r="1098">
          <cell r="A1098" t="str">
            <v>17214710/0001-17</v>
          </cell>
          <cell r="B1098" t="str">
            <v>POSTO COMB. E LUB. SUL MAX LTDA</v>
          </cell>
        </row>
        <row r="1099">
          <cell r="A1099" t="str">
            <v>15263207/0001-83</v>
          </cell>
          <cell r="B1099" t="str">
            <v>POSTO MULLER COMB. E LUBRIFICANTES LTDA</v>
          </cell>
        </row>
        <row r="1100">
          <cell r="A1100" t="str">
            <v>09152170/0001-66</v>
          </cell>
          <cell r="B1100" t="str">
            <v>WEBER COMBUSTIVEIS LTDA</v>
          </cell>
        </row>
        <row r="1101">
          <cell r="A1101" t="str">
            <v>90101973/0001-00</v>
          </cell>
          <cell r="B1101" t="str">
            <v>AUTO POSTO TORRES LTDA</v>
          </cell>
        </row>
        <row r="1102">
          <cell r="A1102" t="str">
            <v>27256283/0001-93</v>
          </cell>
          <cell r="B1102" t="str">
            <v>TRAMONTO COMERCIO DE ALIMENTOS LTDA</v>
          </cell>
        </row>
        <row r="1103">
          <cell r="A1103" t="str">
            <v>11020358/0001-00</v>
          </cell>
          <cell r="B1103" t="str">
            <v>FERNANDES E PIRES LTDA</v>
          </cell>
        </row>
        <row r="1104">
          <cell r="A1104" t="str">
            <v>90598657/0001-95</v>
          </cell>
          <cell r="B1104" t="str">
            <v>GERMANIAS BLUMEN HOTEL LTDA</v>
          </cell>
        </row>
        <row r="1105">
          <cell r="A1105" t="str">
            <v>00483896/0001-07</v>
          </cell>
          <cell r="B1105" t="str">
            <v>RODA STAR AUTO CENTER</v>
          </cell>
        </row>
        <row r="1106">
          <cell r="A1106" t="str">
            <v>93489243/0019-45</v>
          </cell>
          <cell r="B1106" t="str">
            <v>BUFFON COMB. TRANSP. LTDA</v>
          </cell>
        </row>
        <row r="1107">
          <cell r="A1107" t="str">
            <v>19568846/0002-31</v>
          </cell>
          <cell r="B1107" t="str">
            <v>POSTO BRASIL SALING &amp; CIA LTDA</v>
          </cell>
        </row>
        <row r="1108">
          <cell r="A1108" t="str">
            <v>07619276/0001-00</v>
          </cell>
          <cell r="B1108" t="str">
            <v>POSTO LUMAX VII</v>
          </cell>
        </row>
        <row r="1109">
          <cell r="A1109" t="str">
            <v>90092644/0001-40</v>
          </cell>
          <cell r="B1109" t="str">
            <v>CONJUNTO COMERCIL CANOAS</v>
          </cell>
        </row>
        <row r="1110">
          <cell r="A1110" t="str">
            <v>01808151/0043-92</v>
          </cell>
          <cell r="B1110" t="str">
            <v>P ESTOPAR</v>
          </cell>
        </row>
        <row r="1111">
          <cell r="A1111" t="str">
            <v>52636412/0120-41</v>
          </cell>
          <cell r="B1111" t="str">
            <v>PB ADMINISTRADORA DE ESTACIONAMENTOS EIRLEI</v>
          </cell>
        </row>
        <row r="1112">
          <cell r="A1112" t="str">
            <v>08316555/0001-59</v>
          </cell>
          <cell r="B1112" t="str">
            <v>COMERCIAL DE COMB. J REYES LTDA</v>
          </cell>
        </row>
        <row r="1113">
          <cell r="A1113" t="str">
            <v>91581579/0001-89</v>
          </cell>
          <cell r="B1113" t="str">
            <v>MIGUEL ALCIDES DE ARAUJO CIA LTDA</v>
          </cell>
        </row>
        <row r="1114">
          <cell r="A1114" t="str">
            <v>93489243/0060-76</v>
          </cell>
          <cell r="B1114" t="str">
            <v>COM. BUFFON COMB. E TRANSP. LTDA</v>
          </cell>
        </row>
        <row r="1115">
          <cell r="A1115" t="str">
            <v>21337127/0001-70</v>
          </cell>
          <cell r="B1115" t="str">
            <v>ABASTECEDORA DE COMBUSTIVEIS COBAL LTDA</v>
          </cell>
        </row>
        <row r="1116">
          <cell r="A1116" t="str">
            <v>00185858/0001-78</v>
          </cell>
          <cell r="B1116" t="str">
            <v>AD TROIAN E FILHOS LTDA</v>
          </cell>
        </row>
        <row r="1117">
          <cell r="A1117" t="str">
            <v>17776214/0001-57</v>
          </cell>
          <cell r="B1117" t="str">
            <v>DEBORA LOANA MULLER - MEI</v>
          </cell>
        </row>
        <row r="1118">
          <cell r="A1118" t="str">
            <v>17695813/0018-94</v>
          </cell>
          <cell r="B1118" t="str">
            <v>JP COMERCIO DE COMBUSTIVEIS</v>
          </cell>
        </row>
        <row r="1119">
          <cell r="A1119" t="str">
            <v>19633215/0001-78</v>
          </cell>
          <cell r="B1119" t="str">
            <v>MARCELO DIETER</v>
          </cell>
        </row>
        <row r="1120">
          <cell r="A1120" t="str">
            <v>29842857/0001-30</v>
          </cell>
          <cell r="B1120" t="str">
            <v>LUCIMAR TORRES FERNANDES EIRELI</v>
          </cell>
        </row>
        <row r="1121">
          <cell r="A1121" t="str">
            <v>09466838/0001-40</v>
          </cell>
          <cell r="B1121" t="str">
            <v>GPV PARK SERVIÇOS</v>
          </cell>
        </row>
        <row r="1122">
          <cell r="A1122" t="str">
            <v>02938473/0006-74</v>
          </cell>
          <cell r="B1122" t="str">
            <v>SPEED PARK - CC SERVIÇOS AUTOMOTIVOS LTDA</v>
          </cell>
        </row>
        <row r="1123">
          <cell r="A1123" t="str">
            <v>04149454/0001-80</v>
          </cell>
          <cell r="B1123" t="str">
            <v>ECORODOVIAS</v>
          </cell>
        </row>
        <row r="1124">
          <cell r="A1124" t="str">
            <v>31109962/0001-07</v>
          </cell>
          <cell r="B1124" t="str">
            <v xml:space="preserve">COMERCIAL DE COMBUSTIVEIS PORTICO ROLANTENSE LTDA </v>
          </cell>
        </row>
        <row r="1125">
          <cell r="A1125" t="str">
            <v>08491195/0001-21</v>
          </cell>
          <cell r="B1125" t="str">
            <v>AUTOPEÇAS SALLABERRY LTDA ME</v>
          </cell>
        </row>
        <row r="1126">
          <cell r="A1126" t="str">
            <v>52321848/0001-36</v>
          </cell>
          <cell r="B1126" t="str">
            <v>AUTO ELETRICA SEBASTIÃO</v>
          </cell>
        </row>
        <row r="1127">
          <cell r="A1127" t="str">
            <v>648799760-91</v>
          </cell>
          <cell r="B1127" t="str">
            <v>MIGUEL FERNANDES MATHIAS</v>
          </cell>
        </row>
        <row r="1128">
          <cell r="A1128" t="str">
            <v>07653961/0001-44</v>
          </cell>
          <cell r="B1128" t="str">
            <v>ZONA AZUL BRASIL</v>
          </cell>
        </row>
        <row r="1129">
          <cell r="A1129" t="str">
            <v>20327916/0001-68</v>
          </cell>
          <cell r="B1129" t="str">
            <v>A.R.SILVA RESTAURANTE ME</v>
          </cell>
        </row>
        <row r="1130">
          <cell r="A1130" t="str">
            <v>168016628-20</v>
          </cell>
          <cell r="B1130" t="str">
            <v>IVO DUARTE DIAS</v>
          </cell>
        </row>
        <row r="1131">
          <cell r="A1131" t="str">
            <v>10660070/0001-20</v>
          </cell>
          <cell r="B1131" t="str">
            <v>BECKER TRANSPORTES</v>
          </cell>
        </row>
        <row r="1132">
          <cell r="A1132" t="str">
            <v>606838560-49</v>
          </cell>
          <cell r="B1132" t="str">
            <v>HENRIQUE CARVALHO PAES</v>
          </cell>
        </row>
        <row r="1133">
          <cell r="A1133" t="str">
            <v>12010663/0001-76</v>
          </cell>
          <cell r="B1133" t="str">
            <v>SANTANDER FRB ESTACIONAMENTO LTDA</v>
          </cell>
        </row>
        <row r="1134">
          <cell r="A1134" t="str">
            <v>26409124/0001-19</v>
          </cell>
          <cell r="B1134" t="str">
            <v>DUTRA &amp; BARRETO ESTACIONAMENTOS LTDA ME</v>
          </cell>
        </row>
        <row r="1135">
          <cell r="A1135" t="str">
            <v>14764355/0002-42</v>
          </cell>
          <cell r="B1135" t="str">
            <v>POSTO FENIX</v>
          </cell>
        </row>
        <row r="1136">
          <cell r="A1136" t="str">
            <v>08796158/0001-21</v>
          </cell>
          <cell r="B1136" t="str">
            <v>PERSONAL HOTELARIA LTDA</v>
          </cell>
        </row>
        <row r="1137">
          <cell r="A1137" t="str">
            <v>551034300-10</v>
          </cell>
          <cell r="B1137" t="str">
            <v>ALEXANDRE ZWIERNIK</v>
          </cell>
        </row>
        <row r="1138">
          <cell r="A1138" t="str">
            <v>94454916/0001-00</v>
          </cell>
          <cell r="B1138" t="str">
            <v>PAULO CESAR THEVES</v>
          </cell>
        </row>
        <row r="1139">
          <cell r="A1139" t="str">
            <v>97225346/0016-06</v>
          </cell>
          <cell r="B1139" t="str">
            <v>POSTO COMBUSTIVEL SEPEENSE LTDA</v>
          </cell>
        </row>
        <row r="1140">
          <cell r="A1140" t="str">
            <v>24996700/0001-46</v>
          </cell>
          <cell r="B1140" t="str">
            <v>MECÂNICA BOLZAN</v>
          </cell>
        </row>
        <row r="1141">
          <cell r="A1141" t="str">
            <v>31475415/0001-45</v>
          </cell>
          <cell r="B1141" t="str">
            <v>SERRANO POSTO COMB. LTDA</v>
          </cell>
        </row>
        <row r="1142">
          <cell r="A1142" t="str">
            <v>01958174/0005-58</v>
          </cell>
          <cell r="B1142" t="str">
            <v>COMERCIAL DE COMBUSTIVEIS MINEIRO LTDA</v>
          </cell>
        </row>
        <row r="1143">
          <cell r="A1143" t="str">
            <v>28984152/0001-95</v>
          </cell>
          <cell r="B1143" t="str">
            <v>ABAST. DE COMBUSTIVEIS POTRAO LTDA</v>
          </cell>
        </row>
        <row r="1144">
          <cell r="A1144" t="str">
            <v>08786193/0001-60</v>
          </cell>
          <cell r="B1144" t="str">
            <v>COMBUSTIVEIS PEGASUS IPIRANGA LTDA</v>
          </cell>
        </row>
        <row r="1145">
          <cell r="A1145" t="str">
            <v>18260924/0001-01</v>
          </cell>
          <cell r="B1145" t="str">
            <v>DRAKKAR COMERCIO DE COMBUSTIVEIS EIRELI</v>
          </cell>
        </row>
        <row r="1146">
          <cell r="A1146" t="str">
            <v>07472743/0001-94</v>
          </cell>
          <cell r="B1146" t="str">
            <v>SÃO PEDRO PNEUS LTDA</v>
          </cell>
        </row>
        <row r="1147">
          <cell r="A1147" t="str">
            <v>20202737/0001-02</v>
          </cell>
          <cell r="B1147" t="str">
            <v>NIKI LANCHES LTDA</v>
          </cell>
        </row>
        <row r="1148">
          <cell r="A1148" t="str">
            <v>89497234/0001-08</v>
          </cell>
          <cell r="B1148" t="str">
            <v>ADROALDO DA SILVA COUTO</v>
          </cell>
        </row>
        <row r="1149">
          <cell r="A1149" t="str">
            <v>28133373/0003-11</v>
          </cell>
          <cell r="B1149" t="str">
            <v>LITORAL SERVIÇOS AUTOMOTIVOS LTDA ME</v>
          </cell>
        </row>
        <row r="1150">
          <cell r="A1150">
            <v>38178028034</v>
          </cell>
          <cell r="B1150" t="str">
            <v>SILVIO PIRG</v>
          </cell>
        </row>
        <row r="1151">
          <cell r="A1151" t="str">
            <v>27557458/0001-00</v>
          </cell>
          <cell r="B1151" t="str">
            <v>ABASTECEDORA DE COM. VIA QUALITY LTDA</v>
          </cell>
        </row>
        <row r="1152">
          <cell r="A1152" t="str">
            <v>93234086/0001-86</v>
          </cell>
          <cell r="B1152" t="str">
            <v>GARAGEM BELEM LTDA</v>
          </cell>
        </row>
        <row r="1153">
          <cell r="A1153" t="str">
            <v>05049908/0001-03</v>
          </cell>
          <cell r="B1153" t="str">
            <v>MOZART GLOSCHKE CIA LTDA</v>
          </cell>
        </row>
        <row r="1154">
          <cell r="A1154" t="str">
            <v>20692621/0001-90</v>
          </cell>
          <cell r="B1154" t="str">
            <v>RESTAURANTE E LANCHERIA GLOBO</v>
          </cell>
        </row>
        <row r="1155">
          <cell r="A1155" t="str">
            <v>198161970-49</v>
          </cell>
          <cell r="B1155" t="str">
            <v>JOSUE CARLOS SANCHES MONTEIRO</v>
          </cell>
        </row>
        <row r="1156">
          <cell r="A1156" t="str">
            <v>13471083/0001-49</v>
          </cell>
          <cell r="B1156" t="str">
            <v>COMERCIO DE COMBUSTIVEIS BY LTDA</v>
          </cell>
        </row>
        <row r="1157">
          <cell r="A1157" t="str">
            <v>05010744/0001-00</v>
          </cell>
          <cell r="B1157" t="str">
            <v>FM AUTO ELÉTRICA LTDA</v>
          </cell>
        </row>
        <row r="1158">
          <cell r="A1158" t="str">
            <v>01991461/0034-02</v>
          </cell>
          <cell r="B1158" t="str">
            <v>S S COMERCIO DE COMBUSTIVEIS S.A</v>
          </cell>
        </row>
        <row r="1159">
          <cell r="A1159" t="str">
            <v>33258481/0001-99</v>
          </cell>
          <cell r="B1159" t="str">
            <v>EXPRESSO PLACAS</v>
          </cell>
        </row>
        <row r="1160">
          <cell r="A1160" t="str">
            <v>27360993/0001-69</v>
          </cell>
          <cell r="B1160" t="str">
            <v>VITORIA POSTO COMPLETO</v>
          </cell>
        </row>
        <row r="1161">
          <cell r="A1161" t="str">
            <v>34888434/0001-91</v>
          </cell>
          <cell r="B1161" t="str">
            <v>CLOVIS MONTAGNA - AUTO ELÉTRICA PÁLACIO</v>
          </cell>
        </row>
        <row r="1162">
          <cell r="A1162" t="str">
            <v>22281715/0001-00</v>
          </cell>
          <cell r="B1162" t="str">
            <v>POSTO SANJO LTDA</v>
          </cell>
        </row>
        <row r="1163">
          <cell r="A1163" t="str">
            <v>074737350115-40</v>
          </cell>
          <cell r="B1163" t="str">
            <v>REDE POSTO LTDA SIM URUGUAIANA</v>
          </cell>
        </row>
        <row r="1164">
          <cell r="A1164" t="str">
            <v>06287728/0002-03</v>
          </cell>
          <cell r="B1164" t="str">
            <v>REDE POSTO PARATI LTDA</v>
          </cell>
        </row>
        <row r="1165">
          <cell r="A1165" t="str">
            <v>17695813/0022-70</v>
          </cell>
          <cell r="B1165" t="str">
            <v>JP SANTA LUCIA COMERCIO DE COMBUSTIVEIS</v>
          </cell>
        </row>
        <row r="1166">
          <cell r="A1166" t="str">
            <v>26531197/0001-89</v>
          </cell>
          <cell r="B1166" t="str">
            <v>CHAVEIRO FERNANDO</v>
          </cell>
        </row>
        <row r="1167">
          <cell r="A1167" t="str">
            <v>33258481/0001-89</v>
          </cell>
          <cell r="B1167" t="str">
            <v>EXPRESSO PLACAS</v>
          </cell>
        </row>
        <row r="1168">
          <cell r="A1168" t="str">
            <v>91438796/0001-14</v>
          </cell>
          <cell r="B1168" t="str">
            <v>COMERCIAL DE COMBUSTIVEIS TK LTDA</v>
          </cell>
        </row>
        <row r="1169">
          <cell r="A1169" t="str">
            <v>32320318/0001-46</v>
          </cell>
          <cell r="B1169" t="str">
            <v>POSTO RENOSTO</v>
          </cell>
        </row>
        <row r="1170">
          <cell r="A1170" t="str">
            <v>29578502/0001-86</v>
          </cell>
          <cell r="B1170" t="str">
            <v xml:space="preserve">CENTRO AUTOMOTIVOS BATERIAS PORTO EIRELI </v>
          </cell>
        </row>
        <row r="1171">
          <cell r="A1171" t="str">
            <v>94603651/0001-10</v>
          </cell>
          <cell r="B1171" t="str">
            <v>FRISOLANDIA AUTO PEÇAS EPP</v>
          </cell>
        </row>
        <row r="1172">
          <cell r="A1172" t="str">
            <v>05679545/0001-90</v>
          </cell>
          <cell r="B1172" t="str">
            <v>AUTO ELÉTRICA E ACESSORIOS COQUEIRINHO LTDA</v>
          </cell>
        </row>
        <row r="1173">
          <cell r="A1173" t="str">
            <v>34977632/0001-21</v>
          </cell>
          <cell r="B1173" t="str">
            <v>VERDE SERVIÇO DE HOSPEDAGEM LTDA</v>
          </cell>
        </row>
        <row r="1174">
          <cell r="A1174" t="str">
            <v>13780714/0001-01</v>
          </cell>
          <cell r="B1174" t="str">
            <v>TOXICOLOGIA PARDINI LABORATORIOS S/A</v>
          </cell>
        </row>
        <row r="1175">
          <cell r="A1175" t="str">
            <v>32140269/0001-60</v>
          </cell>
          <cell r="B1175" t="str">
            <v>COM. COMB. EIRELI - LEAO DO VALE</v>
          </cell>
        </row>
        <row r="1176">
          <cell r="A1176" t="str">
            <v>05764224/0001-93</v>
          </cell>
          <cell r="B1176" t="str">
            <v>TAPEÇARIA PALACIO - MACELO MONTAGNA</v>
          </cell>
        </row>
        <row r="1177">
          <cell r="A1177" t="str">
            <v>06019253/0001-93</v>
          </cell>
          <cell r="B1177" t="str">
            <v>CENTRO AUTOMOTIVO TA</v>
          </cell>
        </row>
        <row r="1178">
          <cell r="A1178" t="str">
            <v>97201362/0011-54</v>
          </cell>
          <cell r="B1178" t="str">
            <v>RENOVADORA DE PNEUS HOFF AS.</v>
          </cell>
        </row>
        <row r="1179">
          <cell r="A1179" t="str">
            <v>07473735/0062-01</v>
          </cell>
          <cell r="B1179" t="str">
            <v>SIM REDE DE POSTOS LTDA - TORRES</v>
          </cell>
        </row>
        <row r="1180">
          <cell r="A1180" t="str">
            <v>18198912/0003-47</v>
          </cell>
          <cell r="B1180" t="str">
            <v>AUTO POSTO SE SERVIÇOS EPEMIX LTDA</v>
          </cell>
        </row>
        <row r="1181">
          <cell r="A1181" t="str">
            <v>02604235/0002-07</v>
          </cell>
          <cell r="B1181" t="str">
            <v>JAIR EUCLIDES REMUS</v>
          </cell>
        </row>
        <row r="1182">
          <cell r="A1182" t="str">
            <v>37554648/0001-10</v>
          </cell>
          <cell r="B1182" t="str">
            <v>DOUGLAS JAQUES DOS SANTOS</v>
          </cell>
        </row>
        <row r="1183">
          <cell r="A1183" t="str">
            <v>14090034/0001-29</v>
          </cell>
          <cell r="B1183" t="str">
            <v>WENCESLAU ABASTECEDORA DE COMBUSTIVEIS LTDA</v>
          </cell>
        </row>
        <row r="1184">
          <cell r="A1184" t="str">
            <v>07473735/0106-59</v>
          </cell>
          <cell r="B1184" t="str">
            <v>SIM REDE DE POSTOS LTDA RIO PARDO</v>
          </cell>
        </row>
        <row r="1185">
          <cell r="A1185" t="str">
            <v>001984220-16</v>
          </cell>
          <cell r="B1185" t="str">
            <v>DAIANE MARCARETE KIRSCH</v>
          </cell>
        </row>
        <row r="1186">
          <cell r="A1186" t="str">
            <v>18198912/0002-66</v>
          </cell>
          <cell r="B1186" t="str">
            <v>AUTO POSTO DE SERVIÇOS LTDA</v>
          </cell>
        </row>
        <row r="1187">
          <cell r="A1187" t="str">
            <v>35955462/0001-47</v>
          </cell>
          <cell r="B1187" t="str">
            <v>RESTAURANTE TUDO PELO SOCIAL</v>
          </cell>
        </row>
        <row r="1188">
          <cell r="A1188" t="str">
            <v>23019932/0001-81</v>
          </cell>
          <cell r="B1188" t="str">
            <v>RESTAURANTE E PIZZARIA LTDA</v>
          </cell>
        </row>
        <row r="1189">
          <cell r="A1189" t="str">
            <v>24281772/0001-07</v>
          </cell>
          <cell r="B1189" t="str">
            <v>LM NOGUEIRA EIRELI ME</v>
          </cell>
        </row>
        <row r="1190">
          <cell r="A1190" t="str">
            <v>08768465/0001-07</v>
          </cell>
          <cell r="B1190" t="str">
            <v>POSTO DE COMBUSTIVEIS DICO LTDA</v>
          </cell>
        </row>
        <row r="1191">
          <cell r="A1191" t="str">
            <v>93209765/0117-47</v>
          </cell>
          <cell r="B1191" t="str">
            <v>WMS SUPERMERCADO DO BRASIL LTDA</v>
          </cell>
        </row>
        <row r="1192">
          <cell r="A1192" t="str">
            <v>07514606/0001-94</v>
          </cell>
          <cell r="B1192" t="str">
            <v>CARLOS ANDRE SILVA VIEIRA EPP</v>
          </cell>
        </row>
        <row r="1193">
          <cell r="A1193" t="str">
            <v>87130589/0001-20</v>
          </cell>
          <cell r="B1193" t="str">
            <v>ABAST.COMB.BELA VISTA LTDA</v>
          </cell>
        </row>
        <row r="1194">
          <cell r="A1194" t="str">
            <v>14239832/0001-70</v>
          </cell>
          <cell r="B1194" t="str">
            <v>SANTA CLARA COMÉRCIO COMB. LTDA</v>
          </cell>
        </row>
        <row r="1195">
          <cell r="A1195" t="str">
            <v>17688812/0001-10</v>
          </cell>
          <cell r="B1195" t="str">
            <v>AIRES COMERCIAL COMBUSTIVEIS LTDA</v>
          </cell>
        </row>
        <row r="1196">
          <cell r="A1196" t="str">
            <v>109436680-34</v>
          </cell>
          <cell r="B1196" t="str">
            <v>ALCIDES RIBEIRO DA SILVA</v>
          </cell>
        </row>
        <row r="1197">
          <cell r="A1197" t="str">
            <v>95592077/0001-04</v>
          </cell>
          <cell r="B1197" t="str">
            <v>PLANALTO TRANSPORTES LTDA</v>
          </cell>
        </row>
        <row r="1198">
          <cell r="A1198" t="str">
            <v>07646678/0001-95</v>
          </cell>
          <cell r="B1198" t="str">
            <v>A SARMENTO DA SILVA DOCES</v>
          </cell>
        </row>
        <row r="1199">
          <cell r="A1199" t="str">
            <v>00123341/0001-54</v>
          </cell>
          <cell r="B1199" t="str">
            <v>REDE DE MACACOS HIDRAULICOS LTDA</v>
          </cell>
        </row>
        <row r="1200">
          <cell r="A1200" t="str">
            <v>08293491/0001-18</v>
          </cell>
          <cell r="B1200" t="str">
            <v>MERCOPAN</v>
          </cell>
        </row>
        <row r="1201">
          <cell r="A1201" t="str">
            <v>10760798/0001-23</v>
          </cell>
          <cell r="B1201" t="str">
            <v>VAST. PADARIA E CONFEITARIA LTDA ME</v>
          </cell>
        </row>
        <row r="1202">
          <cell r="A1202" t="str">
            <v>07473735/0154-56</v>
          </cell>
          <cell r="B1202" t="str">
            <v>SIM REDE POSTOS LTDA BAGE</v>
          </cell>
        </row>
        <row r="1203">
          <cell r="A1203" t="str">
            <v>08071537/0001-54</v>
          </cell>
          <cell r="B1203" t="str">
            <v>COMERCIAL DE COMBUSTIVEIS HIPICA LTDA</v>
          </cell>
        </row>
        <row r="1204">
          <cell r="A1204" t="str">
            <v>80451941/0006-95</v>
          </cell>
          <cell r="B1204" t="str">
            <v>PIRES HOTEIS E TURISMO LTDA</v>
          </cell>
        </row>
        <row r="1205">
          <cell r="A1205" t="str">
            <v>14877243/0001-17</v>
          </cell>
          <cell r="B1205" t="str">
            <v>LABORATORIO CHROMATOX LTDA</v>
          </cell>
        </row>
        <row r="1206">
          <cell r="A1206" t="str">
            <v>05563868/0003-85</v>
          </cell>
          <cell r="B1206" t="str">
            <v>BELLER COMERCIO DE PAPÉIS LTDA</v>
          </cell>
        </row>
        <row r="1207">
          <cell r="A1207" t="str">
            <v>38002674/0001-06</v>
          </cell>
          <cell r="B1207" t="str">
            <v>ZUCHETTO NAVEGAÇÃO</v>
          </cell>
        </row>
        <row r="1208">
          <cell r="A1208" t="str">
            <v>32161500/0001-00</v>
          </cell>
          <cell r="B1208" t="str">
            <v>COM. DAS RODOVIAS INTEGRADAS DO SUL AS.</v>
          </cell>
        </row>
        <row r="1209">
          <cell r="A1209" t="str">
            <v>43283811/0082-15</v>
          </cell>
          <cell r="B1209" t="str">
            <v>KALUNGA AS.</v>
          </cell>
        </row>
        <row r="1210">
          <cell r="A1210" t="str">
            <v>11858643/0001-67</v>
          </cell>
          <cell r="B1210" t="str">
            <v>HOTELAR HOLTEL E TURISMO LTDA</v>
          </cell>
        </row>
        <row r="1211">
          <cell r="A1211" t="str">
            <v>103154777/0001-10</v>
          </cell>
          <cell r="B1211" t="str">
            <v>SCHEEREN COMERCIO DE COMBUSTIVEIS LTDA</v>
          </cell>
        </row>
        <row r="1212">
          <cell r="A1212" t="str">
            <v>23612687/0001-11</v>
          </cell>
          <cell r="B1212" t="str">
            <v>JCM ACESSORIOS LTDA ME</v>
          </cell>
        </row>
        <row r="1213">
          <cell r="A1213" t="str">
            <v>92189612/0001-92</v>
          </cell>
          <cell r="B1213" t="str">
            <v>EXPRESSO EMBAIXADOR LTDA</v>
          </cell>
        </row>
        <row r="1214">
          <cell r="A1214" t="str">
            <v>92660760/0001-43</v>
          </cell>
          <cell r="B1214" t="str">
            <v>PLANALTO TRANSPORTES LTDA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1"/>
  <sheetViews>
    <sheetView tabSelected="1" zoomScale="80" zoomScaleNormal="80" workbookViewId="0">
      <selection activeCell="C3" sqref="C3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7" customWidth="1"/>
    <col min="5" max="5" width="23.42578125" style="3" customWidth="1"/>
  </cols>
  <sheetData>
    <row r="1" spans="1:5" ht="51.75" customHeight="1">
      <c r="A1" s="50" t="s">
        <v>11</v>
      </c>
      <c r="B1" s="17" t="s">
        <v>12</v>
      </c>
      <c r="C1" s="17" t="s">
        <v>509</v>
      </c>
      <c r="D1" s="18" t="s">
        <v>13</v>
      </c>
      <c r="E1" s="18"/>
    </row>
    <row r="2" spans="1:5" ht="38.25" customHeight="1">
      <c r="A2" s="19" t="s">
        <v>14</v>
      </c>
      <c r="B2" s="20" t="s">
        <v>15</v>
      </c>
      <c r="C2" s="21"/>
      <c r="D2" s="22" t="s">
        <v>16</v>
      </c>
      <c r="E2" s="23" t="s">
        <v>17</v>
      </c>
    </row>
    <row r="3" spans="1:5" ht="38.25" customHeight="1">
      <c r="A3" s="24" t="s">
        <v>18</v>
      </c>
      <c r="B3" s="25" t="s">
        <v>19</v>
      </c>
      <c r="C3" s="26" t="s">
        <v>20</v>
      </c>
      <c r="D3" s="25" t="s">
        <v>21</v>
      </c>
      <c r="E3" s="27" t="s">
        <v>22</v>
      </c>
    </row>
    <row r="4" spans="1:5" ht="38.25" customHeight="1">
      <c r="A4" s="28">
        <v>44305</v>
      </c>
      <c r="B4" s="29" t="s">
        <v>23</v>
      </c>
      <c r="C4" s="30">
        <v>8067276000107</v>
      </c>
      <c r="D4" s="31" t="s">
        <v>24</v>
      </c>
      <c r="E4" s="32">
        <v>140</v>
      </c>
    </row>
    <row r="5" spans="1:5" ht="38.25" customHeight="1">
      <c r="A5" s="44">
        <v>44259</v>
      </c>
      <c r="B5" s="29" t="s">
        <v>199</v>
      </c>
      <c r="C5" s="37" t="s">
        <v>200</v>
      </c>
      <c r="D5" s="33" t="s">
        <v>201</v>
      </c>
      <c r="E5" s="34">
        <v>3043.55</v>
      </c>
    </row>
    <row r="6" spans="1:5" ht="38.25" customHeight="1">
      <c r="A6" s="44">
        <v>44291</v>
      </c>
      <c r="B6" s="29" t="s">
        <v>197</v>
      </c>
      <c r="C6" s="37" t="s">
        <v>485</v>
      </c>
      <c r="D6" s="33" t="s">
        <v>198</v>
      </c>
      <c r="E6" s="34">
        <v>45.45</v>
      </c>
    </row>
    <row r="7" spans="1:5" ht="38.25" customHeight="1">
      <c r="A7" s="44">
        <v>44294</v>
      </c>
      <c r="B7" s="29" t="s">
        <v>202</v>
      </c>
      <c r="C7" s="37" t="s">
        <v>486</v>
      </c>
      <c r="D7" s="33" t="s">
        <v>203</v>
      </c>
      <c r="E7" s="34">
        <v>100.02</v>
      </c>
    </row>
    <row r="8" spans="1:5" ht="38.25" customHeight="1">
      <c r="A8" s="28">
        <v>44298</v>
      </c>
      <c r="B8" s="29" t="s">
        <v>46</v>
      </c>
      <c r="C8" s="30" t="s">
        <v>47</v>
      </c>
      <c r="D8" s="33" t="s">
        <v>48</v>
      </c>
      <c r="E8" s="34">
        <v>86</v>
      </c>
    </row>
    <row r="9" spans="1:5" ht="38.25" customHeight="1">
      <c r="A9" s="28">
        <v>44299</v>
      </c>
      <c r="B9" s="29" t="s">
        <v>31</v>
      </c>
      <c r="C9" s="30" t="s">
        <v>32</v>
      </c>
      <c r="D9" s="31" t="s">
        <v>33</v>
      </c>
      <c r="E9" s="32">
        <v>74</v>
      </c>
    </row>
    <row r="10" spans="1:5" ht="38.25" customHeight="1">
      <c r="A10" s="28">
        <v>44299</v>
      </c>
      <c r="B10" s="29" t="s">
        <v>52</v>
      </c>
      <c r="C10" s="30" t="s">
        <v>53</v>
      </c>
      <c r="D10" s="31" t="s">
        <v>54</v>
      </c>
      <c r="E10" s="32">
        <v>48</v>
      </c>
    </row>
    <row r="11" spans="1:5" ht="38.25" customHeight="1">
      <c r="A11" s="44">
        <v>44299</v>
      </c>
      <c r="B11" s="71" t="s">
        <v>214</v>
      </c>
      <c r="C11" s="71" t="s">
        <v>215</v>
      </c>
      <c r="D11" s="31" t="s">
        <v>216</v>
      </c>
      <c r="E11" s="52">
        <v>350</v>
      </c>
    </row>
    <row r="12" spans="1:5" ht="38.25" customHeight="1">
      <c r="A12" s="28">
        <v>44302</v>
      </c>
      <c r="B12" s="29" t="s">
        <v>64</v>
      </c>
      <c r="C12" s="35" t="s">
        <v>65</v>
      </c>
      <c r="D12" s="33" t="s">
        <v>66</v>
      </c>
      <c r="E12" s="34">
        <v>320</v>
      </c>
    </row>
    <row r="13" spans="1:5" ht="38.25" customHeight="1">
      <c r="A13" s="44">
        <v>44302</v>
      </c>
      <c r="B13" s="29" t="s">
        <v>208</v>
      </c>
      <c r="C13" s="37" t="s">
        <v>209</v>
      </c>
      <c r="D13" s="33" t="s">
        <v>210</v>
      </c>
      <c r="E13" s="34">
        <v>200</v>
      </c>
    </row>
    <row r="14" spans="1:5" ht="38.25" customHeight="1">
      <c r="A14" s="28">
        <v>44304</v>
      </c>
      <c r="B14" s="29" t="s">
        <v>146</v>
      </c>
      <c r="C14" s="35" t="s">
        <v>147</v>
      </c>
      <c r="D14" s="33" t="s">
        <v>148</v>
      </c>
      <c r="E14" s="34">
        <v>280</v>
      </c>
    </row>
    <row r="15" spans="1:5" ht="38.25" customHeight="1">
      <c r="A15" s="28">
        <v>44305</v>
      </c>
      <c r="B15" s="29" t="s">
        <v>74</v>
      </c>
      <c r="C15" s="35" t="s">
        <v>75</v>
      </c>
      <c r="D15" s="33" t="s">
        <v>76</v>
      </c>
      <c r="E15" s="34">
        <v>160</v>
      </c>
    </row>
    <row r="16" spans="1:5" ht="38.25" customHeight="1">
      <c r="A16" s="28">
        <v>44305</v>
      </c>
      <c r="B16" s="29" t="s">
        <v>74</v>
      </c>
      <c r="C16" s="35" t="s">
        <v>75</v>
      </c>
      <c r="D16" s="33" t="s">
        <v>70</v>
      </c>
      <c r="E16" s="34">
        <v>19.8</v>
      </c>
    </row>
    <row r="17" spans="1:5" ht="38.25" customHeight="1">
      <c r="A17" s="28">
        <v>44305</v>
      </c>
      <c r="B17" s="29" t="s">
        <v>77</v>
      </c>
      <c r="C17" s="35" t="s">
        <v>78</v>
      </c>
      <c r="D17" s="33" t="s">
        <v>48</v>
      </c>
      <c r="E17" s="34">
        <v>178</v>
      </c>
    </row>
    <row r="18" spans="1:5" ht="38.25" customHeight="1">
      <c r="A18" s="28">
        <v>44305</v>
      </c>
      <c r="B18" s="29" t="s">
        <v>77</v>
      </c>
      <c r="C18" s="35" t="s">
        <v>78</v>
      </c>
      <c r="D18" s="33" t="s">
        <v>70</v>
      </c>
      <c r="E18" s="34">
        <v>22</v>
      </c>
    </row>
    <row r="19" spans="1:5" ht="38.25" customHeight="1">
      <c r="A19" s="28">
        <v>44305</v>
      </c>
      <c r="B19" s="38" t="s">
        <v>99</v>
      </c>
      <c r="C19" s="35" t="s">
        <v>100</v>
      </c>
      <c r="D19" s="33" t="s">
        <v>101</v>
      </c>
      <c r="E19" s="34">
        <v>262.55</v>
      </c>
    </row>
    <row r="20" spans="1:5" ht="38.25" customHeight="1">
      <c r="A20" s="28">
        <v>44305</v>
      </c>
      <c r="B20" s="29" t="s">
        <v>99</v>
      </c>
      <c r="C20" s="35" t="s">
        <v>102</v>
      </c>
      <c r="D20" s="33" t="s">
        <v>70</v>
      </c>
      <c r="E20" s="34">
        <v>32.450000000000003</v>
      </c>
    </row>
    <row r="21" spans="1:5" ht="38.25" customHeight="1">
      <c r="A21" s="28">
        <v>44305</v>
      </c>
      <c r="B21" s="29" t="s">
        <v>137</v>
      </c>
      <c r="C21" s="35" t="s">
        <v>138</v>
      </c>
      <c r="D21" s="33" t="s">
        <v>139</v>
      </c>
      <c r="E21" s="34">
        <v>165</v>
      </c>
    </row>
    <row r="22" spans="1:5" ht="38.25" customHeight="1">
      <c r="A22" s="28">
        <v>44306</v>
      </c>
      <c r="B22" s="29" t="s">
        <v>67</v>
      </c>
      <c r="C22" s="35" t="s">
        <v>68</v>
      </c>
      <c r="D22" s="33" t="s">
        <v>69</v>
      </c>
      <c r="E22" s="34">
        <v>71.2</v>
      </c>
    </row>
    <row r="23" spans="1:5" ht="38.25" customHeight="1">
      <c r="A23" s="28">
        <v>44306</v>
      </c>
      <c r="B23" s="29" t="s">
        <v>67</v>
      </c>
      <c r="C23" s="35" t="s">
        <v>68</v>
      </c>
      <c r="D23" s="33" t="s">
        <v>70</v>
      </c>
      <c r="E23" s="34">
        <v>8.8000000000000007</v>
      </c>
    </row>
    <row r="24" spans="1:5" ht="38.25" customHeight="1">
      <c r="A24" s="28">
        <v>44306</v>
      </c>
      <c r="B24" s="29" t="s">
        <v>71</v>
      </c>
      <c r="C24" s="35" t="s">
        <v>72</v>
      </c>
      <c r="D24" s="33" t="s">
        <v>73</v>
      </c>
      <c r="E24" s="34">
        <v>200.25</v>
      </c>
    </row>
    <row r="25" spans="1:5" ht="38.25" customHeight="1">
      <c r="A25" s="28">
        <v>44306</v>
      </c>
      <c r="B25" s="29" t="s">
        <v>71</v>
      </c>
      <c r="C25" s="35" t="s">
        <v>72</v>
      </c>
      <c r="D25" s="33" t="s">
        <v>70</v>
      </c>
      <c r="E25" s="34">
        <v>24.75</v>
      </c>
    </row>
    <row r="26" spans="1:5" ht="38.25" customHeight="1">
      <c r="A26" s="28">
        <v>44306</v>
      </c>
      <c r="B26" s="29" t="s">
        <v>106</v>
      </c>
      <c r="C26" s="35" t="s">
        <v>107</v>
      </c>
      <c r="D26" s="31" t="s">
        <v>108</v>
      </c>
      <c r="E26" s="34">
        <v>133.5</v>
      </c>
    </row>
    <row r="27" spans="1:5" ht="38.25" customHeight="1">
      <c r="A27" s="28">
        <v>44306</v>
      </c>
      <c r="B27" s="29" t="s">
        <v>106</v>
      </c>
      <c r="C27" s="35" t="s">
        <v>107</v>
      </c>
      <c r="D27" s="33" t="s">
        <v>70</v>
      </c>
      <c r="E27" s="34">
        <v>16.5</v>
      </c>
    </row>
    <row r="28" spans="1:5" ht="38.25" customHeight="1">
      <c r="A28" s="28">
        <v>44306</v>
      </c>
      <c r="B28" s="29" t="s">
        <v>170</v>
      </c>
      <c r="C28" s="37" t="s">
        <v>171</v>
      </c>
      <c r="D28" s="33" t="s">
        <v>172</v>
      </c>
      <c r="E28" s="34">
        <v>80</v>
      </c>
    </row>
    <row r="29" spans="1:5" ht="38.25" customHeight="1">
      <c r="A29" s="28">
        <v>44306</v>
      </c>
      <c r="B29" s="29" t="s">
        <v>181</v>
      </c>
      <c r="C29" s="35" t="s">
        <v>182</v>
      </c>
      <c r="D29" s="33" t="s">
        <v>183</v>
      </c>
      <c r="E29" s="34">
        <v>88.78</v>
      </c>
    </row>
    <row r="30" spans="1:5" ht="38.25" customHeight="1">
      <c r="A30" s="28">
        <v>44307</v>
      </c>
      <c r="B30" s="29" t="s">
        <v>149</v>
      </c>
      <c r="C30" s="35" t="s">
        <v>150</v>
      </c>
      <c r="D30" s="33" t="s">
        <v>151</v>
      </c>
      <c r="E30" s="34">
        <v>280</v>
      </c>
    </row>
    <row r="31" spans="1:5" ht="38.25" customHeight="1">
      <c r="A31" s="28">
        <v>44308</v>
      </c>
      <c r="B31" s="29" t="s">
        <v>28</v>
      </c>
      <c r="C31" s="30" t="s">
        <v>29</v>
      </c>
      <c r="D31" s="31" t="s">
        <v>30</v>
      </c>
      <c r="E31" s="32">
        <v>14</v>
      </c>
    </row>
    <row r="32" spans="1:5" ht="38.25" customHeight="1">
      <c r="A32" s="28">
        <v>44308</v>
      </c>
      <c r="B32" s="29" t="s">
        <v>96</v>
      </c>
      <c r="C32" s="37" t="s">
        <v>97</v>
      </c>
      <c r="D32" s="33" t="s">
        <v>98</v>
      </c>
      <c r="E32" s="34">
        <v>71.2</v>
      </c>
    </row>
    <row r="33" spans="1:5" ht="38.25" customHeight="1">
      <c r="A33" s="28">
        <v>44308</v>
      </c>
      <c r="B33" s="38" t="s">
        <v>96</v>
      </c>
      <c r="C33" s="35" t="s">
        <v>97</v>
      </c>
      <c r="D33" s="33" t="s">
        <v>70</v>
      </c>
      <c r="E33" s="34">
        <v>8.8000000000000007</v>
      </c>
    </row>
    <row r="34" spans="1:5" ht="38.25" customHeight="1">
      <c r="A34" s="28">
        <v>44308</v>
      </c>
      <c r="B34" s="29" t="s">
        <v>152</v>
      </c>
      <c r="C34" s="35" t="s">
        <v>153</v>
      </c>
      <c r="D34" s="33" t="s">
        <v>154</v>
      </c>
      <c r="E34" s="34">
        <v>200</v>
      </c>
    </row>
    <row r="35" spans="1:5" ht="38.25" customHeight="1">
      <c r="A35" s="28">
        <v>44309</v>
      </c>
      <c r="B35" s="29" t="s">
        <v>82</v>
      </c>
      <c r="C35" s="35" t="s">
        <v>83</v>
      </c>
      <c r="D35" s="33" t="s">
        <v>84</v>
      </c>
      <c r="E35" s="34">
        <v>133.5</v>
      </c>
    </row>
    <row r="36" spans="1:5" ht="38.25" customHeight="1">
      <c r="A36" s="28">
        <v>44309</v>
      </c>
      <c r="B36" s="29" t="s">
        <v>82</v>
      </c>
      <c r="C36" s="35" t="s">
        <v>83</v>
      </c>
      <c r="D36" s="33" t="s">
        <v>70</v>
      </c>
      <c r="E36" s="34">
        <v>16.5</v>
      </c>
    </row>
    <row r="37" spans="1:5" ht="38.25" customHeight="1">
      <c r="A37" s="28">
        <v>44309</v>
      </c>
      <c r="B37" s="29" t="s">
        <v>85</v>
      </c>
      <c r="C37" s="35" t="s">
        <v>86</v>
      </c>
      <c r="D37" s="31" t="s">
        <v>87</v>
      </c>
      <c r="E37" s="32">
        <v>35.6</v>
      </c>
    </row>
    <row r="38" spans="1:5" ht="38.25" customHeight="1">
      <c r="A38" s="28">
        <v>44309</v>
      </c>
      <c r="B38" s="29" t="s">
        <v>85</v>
      </c>
      <c r="C38" s="35" t="s">
        <v>86</v>
      </c>
      <c r="D38" s="33" t="s">
        <v>70</v>
      </c>
      <c r="E38" s="34">
        <v>4.4000000000000004</v>
      </c>
    </row>
    <row r="39" spans="1:5" ht="38.25" customHeight="1">
      <c r="A39" s="28">
        <v>44309</v>
      </c>
      <c r="B39" s="29" t="s">
        <v>88</v>
      </c>
      <c r="C39" s="35" t="s">
        <v>89</v>
      </c>
      <c r="D39" s="33" t="s">
        <v>90</v>
      </c>
      <c r="E39" s="34">
        <v>222.5</v>
      </c>
    </row>
    <row r="40" spans="1:5" ht="38.25" customHeight="1">
      <c r="A40" s="28">
        <v>44309</v>
      </c>
      <c r="B40" s="29" t="s">
        <v>88</v>
      </c>
      <c r="C40" s="35" t="s">
        <v>89</v>
      </c>
      <c r="D40" s="36" t="s">
        <v>70</v>
      </c>
      <c r="E40" s="34">
        <v>27.5</v>
      </c>
    </row>
    <row r="41" spans="1:5" ht="38.25" customHeight="1">
      <c r="A41" s="28">
        <v>44309</v>
      </c>
      <c r="B41" s="29" t="s">
        <v>91</v>
      </c>
      <c r="C41" s="35" t="s">
        <v>92</v>
      </c>
      <c r="D41" s="33" t="s">
        <v>93</v>
      </c>
      <c r="E41" s="34">
        <v>80</v>
      </c>
    </row>
    <row r="42" spans="1:5" ht="38.25" customHeight="1">
      <c r="A42" s="28">
        <v>44309</v>
      </c>
      <c r="B42" s="29" t="s">
        <v>91</v>
      </c>
      <c r="C42" s="37" t="s">
        <v>92</v>
      </c>
      <c r="D42" s="33" t="s">
        <v>70</v>
      </c>
      <c r="E42" s="34">
        <v>9.8800000000000008</v>
      </c>
    </row>
    <row r="43" spans="1:5" ht="38.25" customHeight="1">
      <c r="A43" s="28">
        <v>44309</v>
      </c>
      <c r="B43" s="29" t="s">
        <v>178</v>
      </c>
      <c r="C43" s="35" t="s">
        <v>179</v>
      </c>
      <c r="D43" s="33" t="s">
        <v>180</v>
      </c>
      <c r="E43" s="34">
        <v>230</v>
      </c>
    </row>
    <row r="44" spans="1:5" ht="38.25" customHeight="1">
      <c r="A44" s="28">
        <v>44309</v>
      </c>
      <c r="B44" s="29" t="s">
        <v>181</v>
      </c>
      <c r="C44" s="35" t="s">
        <v>182</v>
      </c>
      <c r="D44" s="33" t="s">
        <v>184</v>
      </c>
      <c r="E44" s="34">
        <v>88.78</v>
      </c>
    </row>
    <row r="45" spans="1:5" ht="38.25" customHeight="1">
      <c r="A45" s="28">
        <v>44309</v>
      </c>
      <c r="B45" s="29" t="s">
        <v>181</v>
      </c>
      <c r="C45" s="35" t="s">
        <v>182</v>
      </c>
      <c r="D45" s="33" t="s">
        <v>185</v>
      </c>
      <c r="E45" s="34">
        <v>88.78</v>
      </c>
    </row>
    <row r="46" spans="1:5" ht="38.25" customHeight="1">
      <c r="A46" s="40">
        <v>44309</v>
      </c>
      <c r="B46" s="41" t="s">
        <v>181</v>
      </c>
      <c r="C46" s="42" t="s">
        <v>182</v>
      </c>
      <c r="D46" s="43" t="s">
        <v>186</v>
      </c>
      <c r="E46" s="34">
        <v>88.78</v>
      </c>
    </row>
    <row r="47" spans="1:5" ht="38.25" customHeight="1">
      <c r="A47" s="44">
        <v>44309</v>
      </c>
      <c r="B47" s="29" t="s">
        <v>181</v>
      </c>
      <c r="C47" s="37" t="s">
        <v>182</v>
      </c>
      <c r="D47" s="33" t="s">
        <v>187</v>
      </c>
      <c r="E47" s="34">
        <v>88.78</v>
      </c>
    </row>
    <row r="48" spans="1:5" ht="38.25" customHeight="1">
      <c r="A48" s="44">
        <v>44309</v>
      </c>
      <c r="B48" s="29" t="s">
        <v>181</v>
      </c>
      <c r="C48" s="37" t="s">
        <v>182</v>
      </c>
      <c r="D48" s="33" t="s">
        <v>188</v>
      </c>
      <c r="E48" s="34">
        <v>88.78</v>
      </c>
    </row>
    <row r="49" spans="1:5" ht="38.25" customHeight="1">
      <c r="A49" s="44">
        <v>44309</v>
      </c>
      <c r="B49" s="29" t="s">
        <v>181</v>
      </c>
      <c r="C49" s="37" t="s">
        <v>182</v>
      </c>
      <c r="D49" s="33" t="s">
        <v>189</v>
      </c>
      <c r="E49" s="34">
        <v>88.78</v>
      </c>
    </row>
    <row r="50" spans="1:5" ht="38.25" customHeight="1">
      <c r="A50" s="44">
        <v>44309</v>
      </c>
      <c r="B50" s="29" t="s">
        <v>181</v>
      </c>
      <c r="C50" s="37" t="s">
        <v>182</v>
      </c>
      <c r="D50" s="33" t="s">
        <v>190</v>
      </c>
      <c r="E50" s="34">
        <v>88.78</v>
      </c>
    </row>
    <row r="51" spans="1:5" ht="38.25" customHeight="1">
      <c r="A51" s="28">
        <v>44312</v>
      </c>
      <c r="B51" s="29" t="s">
        <v>25</v>
      </c>
      <c r="C51" s="30" t="s">
        <v>26</v>
      </c>
      <c r="D51" s="31" t="s">
        <v>27</v>
      </c>
      <c r="E51" s="32">
        <v>10</v>
      </c>
    </row>
    <row r="52" spans="1:5" ht="38.25" customHeight="1">
      <c r="A52" s="28">
        <v>44312</v>
      </c>
      <c r="B52" s="29" t="s">
        <v>61</v>
      </c>
      <c r="C52" s="35" t="s">
        <v>62</v>
      </c>
      <c r="D52" s="33" t="s">
        <v>63</v>
      </c>
      <c r="E52" s="34">
        <v>565</v>
      </c>
    </row>
    <row r="53" spans="1:5" ht="38.25" customHeight="1">
      <c r="A53" s="28">
        <v>44312</v>
      </c>
      <c r="B53" s="29" t="s">
        <v>103</v>
      </c>
      <c r="C53" s="35" t="s">
        <v>104</v>
      </c>
      <c r="D53" s="33" t="s">
        <v>105</v>
      </c>
      <c r="E53" s="34">
        <v>89</v>
      </c>
    </row>
    <row r="54" spans="1:5" ht="38.25" customHeight="1">
      <c r="A54" s="28">
        <v>44312</v>
      </c>
      <c r="B54" s="29" t="s">
        <v>103</v>
      </c>
      <c r="C54" s="35" t="s">
        <v>104</v>
      </c>
      <c r="D54" s="33" t="s">
        <v>70</v>
      </c>
      <c r="E54" s="34">
        <v>11</v>
      </c>
    </row>
    <row r="55" spans="1:5" ht="38.25" customHeight="1">
      <c r="A55" s="28">
        <v>44312</v>
      </c>
      <c r="B55" s="29" t="s">
        <v>155</v>
      </c>
      <c r="C55" s="35" t="s">
        <v>156</v>
      </c>
      <c r="D55" s="33" t="s">
        <v>157</v>
      </c>
      <c r="E55" s="34">
        <v>1000</v>
      </c>
    </row>
    <row r="56" spans="1:5" ht="38.25" customHeight="1">
      <c r="A56" s="28">
        <v>44312</v>
      </c>
      <c r="B56" s="29" t="s">
        <v>158</v>
      </c>
      <c r="C56" s="35" t="s">
        <v>159</v>
      </c>
      <c r="D56" s="33" t="s">
        <v>160</v>
      </c>
      <c r="E56" s="34">
        <v>1050</v>
      </c>
    </row>
    <row r="57" spans="1:5" ht="38.25" customHeight="1">
      <c r="A57" s="28">
        <v>44313</v>
      </c>
      <c r="B57" s="29" t="s">
        <v>55</v>
      </c>
      <c r="C57" s="35" t="s">
        <v>56</v>
      </c>
      <c r="D57" s="33" t="s">
        <v>57</v>
      </c>
      <c r="E57" s="34">
        <v>120</v>
      </c>
    </row>
    <row r="58" spans="1:5" ht="38.25" customHeight="1">
      <c r="A58" s="28">
        <v>44313</v>
      </c>
      <c r="B58" s="29" t="s">
        <v>79</v>
      </c>
      <c r="C58" s="35" t="s">
        <v>80</v>
      </c>
      <c r="D58" s="33" t="s">
        <v>81</v>
      </c>
      <c r="E58" s="34">
        <v>89</v>
      </c>
    </row>
    <row r="59" spans="1:5" ht="38.25" customHeight="1">
      <c r="A59" s="28">
        <v>44313</v>
      </c>
      <c r="B59" s="29" t="s">
        <v>79</v>
      </c>
      <c r="C59" s="35" t="s">
        <v>80</v>
      </c>
      <c r="D59" s="33" t="s">
        <v>70</v>
      </c>
      <c r="E59" s="34">
        <v>11</v>
      </c>
    </row>
    <row r="60" spans="1:5" ht="38.25" customHeight="1">
      <c r="A60" s="28">
        <v>44313</v>
      </c>
      <c r="B60" s="29" t="s">
        <v>71</v>
      </c>
      <c r="C60" s="37" t="s">
        <v>94</v>
      </c>
      <c r="D60" s="33" t="s">
        <v>95</v>
      </c>
      <c r="E60" s="34">
        <v>31.15</v>
      </c>
    </row>
    <row r="61" spans="1:5" ht="38.25" customHeight="1">
      <c r="A61" s="28">
        <v>44313</v>
      </c>
      <c r="B61" s="29" t="s">
        <v>71</v>
      </c>
      <c r="C61" s="37" t="s">
        <v>94</v>
      </c>
      <c r="D61" s="33" t="s">
        <v>70</v>
      </c>
      <c r="E61" s="34">
        <v>3.85</v>
      </c>
    </row>
    <row r="62" spans="1:5" ht="38.25" customHeight="1">
      <c r="A62" s="28">
        <v>44313</v>
      </c>
      <c r="B62" s="29" t="s">
        <v>140</v>
      </c>
      <c r="C62" s="35" t="s">
        <v>141</v>
      </c>
      <c r="D62" s="33" t="s">
        <v>142</v>
      </c>
      <c r="E62" s="34">
        <v>170</v>
      </c>
    </row>
    <row r="63" spans="1:5" ht="38.25" customHeight="1">
      <c r="A63" s="28">
        <v>44313</v>
      </c>
      <c r="B63" s="29" t="s">
        <v>143</v>
      </c>
      <c r="C63" s="35" t="s">
        <v>144</v>
      </c>
      <c r="D63" s="33" t="s">
        <v>145</v>
      </c>
      <c r="E63" s="34">
        <v>67</v>
      </c>
    </row>
    <row r="64" spans="1:5" ht="38.25" customHeight="1">
      <c r="A64" s="28">
        <v>44313</v>
      </c>
      <c r="B64" s="29" t="s">
        <v>161</v>
      </c>
      <c r="C64" s="35" t="s">
        <v>162</v>
      </c>
      <c r="D64" s="33" t="s">
        <v>163</v>
      </c>
      <c r="E64" s="34">
        <v>499.5</v>
      </c>
    </row>
    <row r="65" spans="1:5" ht="38.25" customHeight="1">
      <c r="A65" s="28">
        <v>44313</v>
      </c>
      <c r="B65" s="29" t="s">
        <v>164</v>
      </c>
      <c r="C65" s="39" t="s">
        <v>165</v>
      </c>
      <c r="D65" s="33" t="s">
        <v>166</v>
      </c>
      <c r="E65" s="34">
        <v>190</v>
      </c>
    </row>
    <row r="66" spans="1:5" ht="38.25" customHeight="1">
      <c r="A66" s="28">
        <v>44313</v>
      </c>
      <c r="B66" s="29" t="s">
        <v>167</v>
      </c>
      <c r="C66" s="35" t="s">
        <v>168</v>
      </c>
      <c r="D66" s="33" t="s">
        <v>169</v>
      </c>
      <c r="E66" s="34">
        <v>45</v>
      </c>
    </row>
    <row r="67" spans="1:5" ht="38.25" customHeight="1">
      <c r="A67" s="28">
        <v>44314</v>
      </c>
      <c r="B67" s="29" t="s">
        <v>40</v>
      </c>
      <c r="C67" s="30" t="s">
        <v>41</v>
      </c>
      <c r="D67" s="31" t="s">
        <v>42</v>
      </c>
      <c r="E67" s="32">
        <v>92.5</v>
      </c>
    </row>
    <row r="68" spans="1:5" ht="38.25" customHeight="1">
      <c r="A68" s="28">
        <v>44314</v>
      </c>
      <c r="B68" s="29" t="s">
        <v>43</v>
      </c>
      <c r="C68" s="30" t="s">
        <v>44</v>
      </c>
      <c r="D68" s="31" t="s">
        <v>45</v>
      </c>
      <c r="E68" s="32">
        <v>1.5</v>
      </c>
    </row>
    <row r="69" spans="1:5" ht="38.25" customHeight="1">
      <c r="A69" s="28">
        <v>44314</v>
      </c>
      <c r="B69" s="29" t="s">
        <v>49</v>
      </c>
      <c r="C69" s="30" t="s">
        <v>50</v>
      </c>
      <c r="D69" s="31" t="s">
        <v>51</v>
      </c>
      <c r="E69" s="32">
        <v>727.91</v>
      </c>
    </row>
    <row r="70" spans="1:5" ht="38.25" customHeight="1">
      <c r="A70" s="28">
        <v>44314</v>
      </c>
      <c r="B70" s="29" t="s">
        <v>173</v>
      </c>
      <c r="C70" s="37" t="s">
        <v>44</v>
      </c>
      <c r="D70" s="33" t="s">
        <v>174</v>
      </c>
      <c r="E70" s="34">
        <v>190</v>
      </c>
    </row>
    <row r="71" spans="1:5" ht="38.25" customHeight="1">
      <c r="A71" s="44">
        <v>44314</v>
      </c>
      <c r="B71" s="29" t="s">
        <v>194</v>
      </c>
      <c r="C71" s="37" t="s">
        <v>195</v>
      </c>
      <c r="D71" s="33" t="s">
        <v>204</v>
      </c>
      <c r="E71" s="34">
        <v>317.37</v>
      </c>
    </row>
    <row r="72" spans="1:5" ht="38.25" customHeight="1">
      <c r="A72" s="44">
        <v>44314</v>
      </c>
      <c r="B72" s="29" t="s">
        <v>181</v>
      </c>
      <c r="C72" s="37" t="s">
        <v>182</v>
      </c>
      <c r="D72" s="31" t="s">
        <v>217</v>
      </c>
      <c r="E72" s="52">
        <v>88.78</v>
      </c>
    </row>
    <row r="73" spans="1:5" ht="38.25" customHeight="1">
      <c r="A73" s="28">
        <v>44315</v>
      </c>
      <c r="B73" s="29" t="s">
        <v>34</v>
      </c>
      <c r="C73" s="30" t="s">
        <v>35</v>
      </c>
      <c r="D73" s="31" t="s">
        <v>36</v>
      </c>
      <c r="E73" s="32">
        <v>72.239999999999995</v>
      </c>
    </row>
    <row r="74" spans="1:5" ht="38.25" customHeight="1">
      <c r="A74" s="28">
        <v>44315</v>
      </c>
      <c r="B74" s="29" t="s">
        <v>37</v>
      </c>
      <c r="C74" s="30" t="s">
        <v>38</v>
      </c>
      <c r="D74" s="31" t="s">
        <v>39</v>
      </c>
      <c r="E74" s="32">
        <v>79.900000000000006</v>
      </c>
    </row>
    <row r="75" spans="1:5" ht="38.25" customHeight="1">
      <c r="A75" s="28">
        <v>44315</v>
      </c>
      <c r="B75" s="29" t="s">
        <v>58</v>
      </c>
      <c r="C75" s="35" t="s">
        <v>59</v>
      </c>
      <c r="D75" s="33" t="s">
        <v>60</v>
      </c>
      <c r="E75" s="34">
        <v>684</v>
      </c>
    </row>
    <row r="76" spans="1:5" ht="38.25" customHeight="1">
      <c r="A76" s="28">
        <v>44315</v>
      </c>
      <c r="B76" s="29" t="s">
        <v>115</v>
      </c>
      <c r="C76" s="35" t="s">
        <v>116</v>
      </c>
      <c r="D76" s="33" t="s">
        <v>117</v>
      </c>
      <c r="E76" s="34">
        <v>910</v>
      </c>
    </row>
    <row r="77" spans="1:5" ht="38.25" customHeight="1">
      <c r="A77" s="28">
        <v>44315</v>
      </c>
      <c r="B77" s="29" t="s">
        <v>127</v>
      </c>
      <c r="C77" s="35" t="s">
        <v>128</v>
      </c>
      <c r="D77" s="33" t="s">
        <v>129</v>
      </c>
      <c r="E77" s="34">
        <v>160</v>
      </c>
    </row>
    <row r="78" spans="1:5" ht="38.25" customHeight="1">
      <c r="A78" s="28">
        <v>44315</v>
      </c>
      <c r="B78" s="29" t="s">
        <v>127</v>
      </c>
      <c r="C78" s="35" t="s">
        <v>128</v>
      </c>
      <c r="D78" s="33" t="s">
        <v>130</v>
      </c>
      <c r="E78" s="34">
        <v>250</v>
      </c>
    </row>
    <row r="79" spans="1:5" ht="38.25" customHeight="1">
      <c r="A79" s="28">
        <v>44315</v>
      </c>
      <c r="B79" s="29" t="s">
        <v>175</v>
      </c>
      <c r="C79" s="35" t="s">
        <v>176</v>
      </c>
      <c r="D79" s="33" t="s">
        <v>177</v>
      </c>
      <c r="E79" s="34">
        <v>50</v>
      </c>
    </row>
    <row r="80" spans="1:5" ht="38.25" customHeight="1">
      <c r="A80" s="28">
        <v>44319</v>
      </c>
      <c r="B80" s="29" t="s">
        <v>109</v>
      </c>
      <c r="C80" s="35" t="s">
        <v>110</v>
      </c>
      <c r="D80" s="33" t="s">
        <v>111</v>
      </c>
      <c r="E80" s="34">
        <v>50</v>
      </c>
    </row>
    <row r="81" spans="1:5" ht="38.25" customHeight="1">
      <c r="A81" s="28">
        <v>44319</v>
      </c>
      <c r="B81" s="29" t="s">
        <v>109</v>
      </c>
      <c r="C81" s="35" t="s">
        <v>110</v>
      </c>
      <c r="D81" s="33" t="s">
        <v>70</v>
      </c>
      <c r="E81" s="34">
        <v>6.18</v>
      </c>
    </row>
    <row r="82" spans="1:5" ht="38.25" customHeight="1">
      <c r="A82" s="28">
        <v>44319</v>
      </c>
      <c r="B82" s="29" t="s">
        <v>112</v>
      </c>
      <c r="C82" s="35" t="s">
        <v>113</v>
      </c>
      <c r="D82" s="33" t="s">
        <v>114</v>
      </c>
      <c r="E82" s="34">
        <v>267</v>
      </c>
    </row>
    <row r="83" spans="1:5" ht="38.25" customHeight="1">
      <c r="A83" s="28">
        <v>44319</v>
      </c>
      <c r="B83" s="29" t="s">
        <v>112</v>
      </c>
      <c r="C83" s="35" t="s">
        <v>113</v>
      </c>
      <c r="D83" s="33" t="s">
        <v>70</v>
      </c>
      <c r="E83" s="34">
        <v>33</v>
      </c>
    </row>
    <row r="84" spans="1:5" ht="38.25" customHeight="1">
      <c r="A84" s="28">
        <v>44319</v>
      </c>
      <c r="B84" s="29" t="s">
        <v>118</v>
      </c>
      <c r="C84" s="35" t="s">
        <v>119</v>
      </c>
      <c r="D84" s="33" t="s">
        <v>120</v>
      </c>
      <c r="E84" s="34">
        <v>855.71</v>
      </c>
    </row>
    <row r="85" spans="1:5" ht="38.25" customHeight="1">
      <c r="A85" s="28">
        <v>44319</v>
      </c>
      <c r="B85" s="29" t="s">
        <v>121</v>
      </c>
      <c r="C85" s="35" t="s">
        <v>122</v>
      </c>
      <c r="D85" s="33" t="s">
        <v>123</v>
      </c>
      <c r="E85" s="34">
        <v>490</v>
      </c>
    </row>
    <row r="86" spans="1:5" ht="38.25" customHeight="1">
      <c r="A86" s="28">
        <v>44319</v>
      </c>
      <c r="B86" s="29" t="s">
        <v>124</v>
      </c>
      <c r="C86" s="35" t="s">
        <v>125</v>
      </c>
      <c r="D86" s="33" t="s">
        <v>126</v>
      </c>
      <c r="E86" s="34">
        <v>60</v>
      </c>
    </row>
    <row r="87" spans="1:5" ht="38.25" customHeight="1">
      <c r="A87" s="28">
        <v>44319</v>
      </c>
      <c r="B87" s="29" t="s">
        <v>134</v>
      </c>
      <c r="C87" s="35" t="s">
        <v>135</v>
      </c>
      <c r="D87" s="33" t="s">
        <v>136</v>
      </c>
      <c r="E87" s="34">
        <v>55</v>
      </c>
    </row>
    <row r="88" spans="1:5" ht="38.25" customHeight="1">
      <c r="A88" s="44">
        <v>44319</v>
      </c>
      <c r="B88" s="29" t="s">
        <v>181</v>
      </c>
      <c r="C88" s="37" t="s">
        <v>182</v>
      </c>
      <c r="D88" s="33" t="s">
        <v>193</v>
      </c>
      <c r="E88" s="34">
        <v>88.78</v>
      </c>
    </row>
    <row r="89" spans="1:5" ht="38.25" customHeight="1">
      <c r="A89" s="44">
        <v>44319</v>
      </c>
      <c r="B89" s="29" t="s">
        <v>194</v>
      </c>
      <c r="C89" s="37" t="s">
        <v>195</v>
      </c>
      <c r="D89" s="33" t="s">
        <v>196</v>
      </c>
      <c r="E89" s="34">
        <v>317.37</v>
      </c>
    </row>
    <row r="90" spans="1:5" ht="38.25" customHeight="1">
      <c r="A90" s="28">
        <v>44320</v>
      </c>
      <c r="B90" s="29" t="s">
        <v>131</v>
      </c>
      <c r="C90" s="35" t="s">
        <v>132</v>
      </c>
      <c r="D90" s="33" t="s">
        <v>133</v>
      </c>
      <c r="E90" s="34">
        <v>86</v>
      </c>
    </row>
    <row r="91" spans="1:5" ht="38.25" customHeight="1">
      <c r="A91" s="44">
        <v>44320</v>
      </c>
      <c r="B91" s="29" t="s">
        <v>205</v>
      </c>
      <c r="C91" s="37" t="s">
        <v>206</v>
      </c>
      <c r="D91" s="33" t="s">
        <v>207</v>
      </c>
      <c r="E91" s="34">
        <v>50</v>
      </c>
    </row>
    <row r="92" spans="1:5" ht="38.25" customHeight="1">
      <c r="A92" s="44">
        <v>44321</v>
      </c>
      <c r="B92" s="29" t="s">
        <v>211</v>
      </c>
      <c r="C92" s="37" t="s">
        <v>212</v>
      </c>
      <c r="D92" s="33" t="s">
        <v>213</v>
      </c>
      <c r="E92" s="34">
        <v>106</v>
      </c>
    </row>
    <row r="93" spans="1:5" ht="38.25" customHeight="1">
      <c r="A93" s="45" t="s">
        <v>191</v>
      </c>
      <c r="B93" s="29" t="s">
        <v>181</v>
      </c>
      <c r="C93" s="37" t="s">
        <v>182</v>
      </c>
      <c r="D93" s="33" t="s">
        <v>192</v>
      </c>
      <c r="E93" s="34">
        <v>88.78</v>
      </c>
    </row>
    <row r="94" spans="1:5" ht="38.25" customHeight="1">
      <c r="A94" s="46" t="s">
        <v>487</v>
      </c>
      <c r="B94" s="47"/>
      <c r="C94" s="48"/>
      <c r="D94" s="26" t="s">
        <v>218</v>
      </c>
      <c r="E94" s="49">
        <f>SUM(E4:E93)</f>
        <v>18235.459999999995</v>
      </c>
    </row>
    <row r="95" spans="1:5" ht="38.25" customHeight="1">
      <c r="A95" s="50" t="s">
        <v>219</v>
      </c>
      <c r="B95" s="17" t="s">
        <v>508</v>
      </c>
      <c r="C95" s="17" t="s">
        <v>488</v>
      </c>
      <c r="D95" s="18" t="s">
        <v>220</v>
      </c>
      <c r="E95" s="18"/>
    </row>
    <row r="96" spans="1:5" ht="38.25" customHeight="1">
      <c r="A96" s="19" t="s">
        <v>14</v>
      </c>
      <c r="B96" s="51" t="s">
        <v>15</v>
      </c>
      <c r="C96" s="51"/>
      <c r="D96" s="22" t="s">
        <v>16</v>
      </c>
      <c r="E96" s="23" t="s">
        <v>17</v>
      </c>
    </row>
    <row r="97" spans="1:5" ht="38.25" customHeight="1">
      <c r="A97" s="24" t="s">
        <v>18</v>
      </c>
      <c r="B97" s="25" t="s">
        <v>19</v>
      </c>
      <c r="C97" s="26" t="s">
        <v>20</v>
      </c>
      <c r="D97" s="25" t="s">
        <v>21</v>
      </c>
      <c r="E97" s="27" t="s">
        <v>22</v>
      </c>
    </row>
    <row r="98" spans="1:5" ht="38.25" customHeight="1">
      <c r="A98" s="40">
        <v>44303</v>
      </c>
      <c r="B98" s="37" t="str">
        <f>VLOOKUP(C98,[1]Plan1!$A$5:$B$1450,2,FALSE)</f>
        <v>LABORATORIO CHROMATOX LTDA</v>
      </c>
      <c r="C98" s="71" t="s">
        <v>221</v>
      </c>
      <c r="D98" s="43" t="s">
        <v>222</v>
      </c>
      <c r="E98" s="52">
        <v>140</v>
      </c>
    </row>
    <row r="99" spans="1:5" ht="38.25" customHeight="1">
      <c r="A99" s="40">
        <v>44305</v>
      </c>
      <c r="B99" s="37" t="str">
        <f>VLOOKUP(C99,[1]Plan1!$A$5:$B$1450,2,FALSE)</f>
        <v>LABET EXAMES TOXICOLÓGICOS LTDA</v>
      </c>
      <c r="C99" s="71" t="s">
        <v>223</v>
      </c>
      <c r="D99" s="43" t="s">
        <v>222</v>
      </c>
      <c r="E99" s="52">
        <v>165</v>
      </c>
    </row>
    <row r="100" spans="1:5" ht="38.25" customHeight="1">
      <c r="A100" s="40">
        <v>44306</v>
      </c>
      <c r="B100" s="37" t="str">
        <f>VLOOKUP(C100,[1]Plan1!$A$5:$B$1450,2,FALSE)</f>
        <v>BELLER COMERCIO DE PAPÉIS LTDA</v>
      </c>
      <c r="C100" s="71" t="s">
        <v>224</v>
      </c>
      <c r="D100" s="53" t="s">
        <v>225</v>
      </c>
      <c r="E100" s="52">
        <v>79.88</v>
      </c>
    </row>
    <row r="101" spans="1:5" ht="38.25" customHeight="1">
      <c r="A101" s="40">
        <v>44306</v>
      </c>
      <c r="B101" s="37" t="str">
        <f>VLOOKUP(C101,[1]Plan1!$A$5:$B$1450,2,FALSE)</f>
        <v>CONC. RODOVIAS INTEGRADAS SUL</v>
      </c>
      <c r="C101" s="71" t="s">
        <v>226</v>
      </c>
      <c r="D101" s="53" t="s">
        <v>227</v>
      </c>
      <c r="E101" s="52">
        <v>9.4</v>
      </c>
    </row>
    <row r="102" spans="1:5" ht="38.25" customHeight="1">
      <c r="A102" s="40">
        <v>44309</v>
      </c>
      <c r="B102" s="37" t="str">
        <f>VLOOKUP(C102,[1]Plan1!$A$5:$B$1450,2,FALSE)</f>
        <v>ACP IMPRESSÃO DIGITAL LTDA</v>
      </c>
      <c r="C102" s="71" t="s">
        <v>228</v>
      </c>
      <c r="D102" s="43" t="s">
        <v>229</v>
      </c>
      <c r="E102" s="52">
        <v>399</v>
      </c>
    </row>
    <row r="103" spans="1:5" ht="38.25" customHeight="1">
      <c r="A103" s="40">
        <v>44313</v>
      </c>
      <c r="B103" s="37" t="str">
        <f>VLOOKUP(C103,[1]Plan1!$A$5:$B$1450,2,FALSE)</f>
        <v>EXPRESSO PLACAS</v>
      </c>
      <c r="C103" s="71" t="s">
        <v>230</v>
      </c>
      <c r="D103" s="53" t="s">
        <v>231</v>
      </c>
      <c r="E103" s="52">
        <v>160</v>
      </c>
    </row>
    <row r="104" spans="1:5" ht="38.25" customHeight="1">
      <c r="A104" s="40">
        <v>44313</v>
      </c>
      <c r="B104" s="37" t="str">
        <f>VLOOKUP(C104,[1]Plan1!$A$5:$B$1450,2,FALSE)</f>
        <v>APART-HOTEL SÃO VICENTE LTDA - ME</v>
      </c>
      <c r="C104" s="71" t="s">
        <v>232</v>
      </c>
      <c r="D104" s="43" t="s">
        <v>233</v>
      </c>
      <c r="E104" s="52">
        <v>20</v>
      </c>
    </row>
    <row r="105" spans="1:5" ht="38.25" customHeight="1">
      <c r="A105" s="54">
        <v>44313</v>
      </c>
      <c r="B105" s="37" t="str">
        <f>VLOOKUP(C105,[1]Plan1!$A$5:$B$1450,2,FALSE)</f>
        <v>CONC. RODOVIAS INTEGRADAS SUL</v>
      </c>
      <c r="C105" s="72" t="s">
        <v>226</v>
      </c>
      <c r="D105" s="43" t="s">
        <v>227</v>
      </c>
      <c r="E105" s="55">
        <v>9.4</v>
      </c>
    </row>
    <row r="106" spans="1:5" ht="38.25" customHeight="1">
      <c r="A106" s="54">
        <v>44314</v>
      </c>
      <c r="B106" s="37" t="str">
        <f>VLOOKUP(C106,[1]Plan1!$A$5:$B$1450,2,FALSE)</f>
        <v>ZUCHETTO NAVEGAÇÃO</v>
      </c>
      <c r="C106" s="72" t="s">
        <v>234</v>
      </c>
      <c r="D106" s="43" t="s">
        <v>235</v>
      </c>
      <c r="E106" s="55">
        <v>18</v>
      </c>
    </row>
    <row r="107" spans="1:5" ht="38.25" customHeight="1">
      <c r="A107" s="54">
        <v>44320</v>
      </c>
      <c r="B107" s="37" t="str">
        <f>VLOOKUP(C107,[1]Plan1!$A$5:$B$1450,2,FALSE)</f>
        <v>CONC. RODOVIAS INTEGRADAS SUL</v>
      </c>
      <c r="C107" s="72" t="s">
        <v>226</v>
      </c>
      <c r="D107" s="43" t="s">
        <v>236</v>
      </c>
      <c r="E107" s="55">
        <v>14.1</v>
      </c>
    </row>
    <row r="108" spans="1:5" ht="38.25" customHeight="1">
      <c r="A108" s="46" t="s">
        <v>489</v>
      </c>
      <c r="B108" s="47"/>
      <c r="C108" s="48"/>
      <c r="D108" s="26" t="s">
        <v>218</v>
      </c>
      <c r="E108" s="49">
        <f>SUM(E98:E107)</f>
        <v>1014.78</v>
      </c>
    </row>
    <row r="109" spans="1:5" ht="53.25" customHeight="1">
      <c r="A109" s="50" t="s">
        <v>237</v>
      </c>
      <c r="B109" s="17" t="s">
        <v>238</v>
      </c>
      <c r="C109" s="17" t="s">
        <v>239</v>
      </c>
      <c r="D109" s="56" t="s">
        <v>240</v>
      </c>
      <c r="E109" s="57"/>
    </row>
    <row r="110" spans="1:5" ht="38.25" customHeight="1">
      <c r="A110" s="17" t="s">
        <v>14</v>
      </c>
      <c r="B110" s="20" t="s">
        <v>15</v>
      </c>
      <c r="C110" s="21"/>
      <c r="D110" s="22" t="s">
        <v>16</v>
      </c>
      <c r="E110" s="23" t="s">
        <v>17</v>
      </c>
    </row>
    <row r="111" spans="1:5" ht="38.25" customHeight="1">
      <c r="A111" s="58" t="s">
        <v>18</v>
      </c>
      <c r="B111" s="58" t="s">
        <v>19</v>
      </c>
      <c r="C111" s="59"/>
      <c r="D111" s="58" t="s">
        <v>21</v>
      </c>
      <c r="E111" s="60" t="s">
        <v>22</v>
      </c>
    </row>
    <row r="112" spans="1:5" ht="38.25" customHeight="1">
      <c r="A112" s="61">
        <v>44309</v>
      </c>
      <c r="B112" s="71" t="s">
        <v>241</v>
      </c>
      <c r="C112" s="71" t="s">
        <v>242</v>
      </c>
      <c r="D112" s="62" t="s">
        <v>243</v>
      </c>
      <c r="E112" s="81">
        <v>345</v>
      </c>
    </row>
    <row r="113" spans="1:5" ht="38.25" customHeight="1">
      <c r="A113" s="61">
        <v>44309</v>
      </c>
      <c r="B113" s="77" t="s">
        <v>244</v>
      </c>
      <c r="C113" s="73" t="s">
        <v>245</v>
      </c>
      <c r="D113" s="62" t="s">
        <v>246</v>
      </c>
      <c r="E113" s="81">
        <v>420</v>
      </c>
    </row>
    <row r="114" spans="1:5" ht="38.25" customHeight="1">
      <c r="A114" s="61">
        <v>44319</v>
      </c>
      <c r="B114" s="71" t="s">
        <v>247</v>
      </c>
      <c r="C114" s="71" t="s">
        <v>248</v>
      </c>
      <c r="D114" s="62" t="s">
        <v>249</v>
      </c>
      <c r="E114" s="81">
        <v>70</v>
      </c>
    </row>
    <row r="115" spans="1:5" ht="38.25" customHeight="1">
      <c r="A115" s="61">
        <v>44319</v>
      </c>
      <c r="B115" s="77" t="s">
        <v>250</v>
      </c>
      <c r="C115" s="74" t="s">
        <v>251</v>
      </c>
      <c r="D115" s="62" t="s">
        <v>252</v>
      </c>
      <c r="E115" s="81">
        <v>150</v>
      </c>
    </row>
    <row r="116" spans="1:5" ht="38.25" customHeight="1">
      <c r="A116" s="61">
        <v>44319</v>
      </c>
      <c r="B116" s="77" t="s">
        <v>250</v>
      </c>
      <c r="C116" s="74" t="s">
        <v>251</v>
      </c>
      <c r="D116" s="63" t="s">
        <v>253</v>
      </c>
      <c r="E116" s="81">
        <v>18.55</v>
      </c>
    </row>
    <row r="117" spans="1:5" ht="38.25" customHeight="1">
      <c r="A117" s="61">
        <v>44320</v>
      </c>
      <c r="B117" s="77" t="s">
        <v>254</v>
      </c>
      <c r="C117" s="71" t="s">
        <v>255</v>
      </c>
      <c r="D117" s="64" t="s">
        <v>256</v>
      </c>
      <c r="E117" s="81">
        <v>120</v>
      </c>
    </row>
    <row r="118" spans="1:5" ht="38.25" customHeight="1">
      <c r="A118" s="61">
        <v>44320</v>
      </c>
      <c r="B118" s="77" t="s">
        <v>254</v>
      </c>
      <c r="C118" s="71" t="s">
        <v>255</v>
      </c>
      <c r="D118" s="64" t="s">
        <v>253</v>
      </c>
      <c r="E118" s="81">
        <v>14.84</v>
      </c>
    </row>
    <row r="119" spans="1:5" ht="38.25" customHeight="1">
      <c r="A119" s="61">
        <v>44321</v>
      </c>
      <c r="B119" s="77" t="s">
        <v>257</v>
      </c>
      <c r="C119" s="71" t="s">
        <v>258</v>
      </c>
      <c r="D119" s="64" t="s">
        <v>259</v>
      </c>
      <c r="E119" s="81">
        <v>13.93</v>
      </c>
    </row>
    <row r="120" spans="1:5" ht="38.25" customHeight="1">
      <c r="A120" s="61">
        <v>44321</v>
      </c>
      <c r="B120" s="77" t="s">
        <v>260</v>
      </c>
      <c r="C120" s="71" t="s">
        <v>261</v>
      </c>
      <c r="D120" s="64" t="s">
        <v>262</v>
      </c>
      <c r="E120" s="81">
        <v>45.6</v>
      </c>
    </row>
    <row r="121" spans="1:5" ht="38.25" customHeight="1">
      <c r="A121" s="61">
        <v>44321</v>
      </c>
      <c r="B121" s="77" t="s">
        <v>263</v>
      </c>
      <c r="C121" s="71" t="s">
        <v>264</v>
      </c>
      <c r="D121" s="64" t="s">
        <v>265</v>
      </c>
      <c r="E121" s="81">
        <v>45.97</v>
      </c>
    </row>
    <row r="122" spans="1:5" ht="38.25" customHeight="1">
      <c r="A122" s="61">
        <v>44321</v>
      </c>
      <c r="B122" s="77" t="s">
        <v>266</v>
      </c>
      <c r="C122" s="71" t="s">
        <v>267</v>
      </c>
      <c r="D122" s="65" t="s">
        <v>268</v>
      </c>
      <c r="E122" s="81">
        <v>600</v>
      </c>
    </row>
    <row r="123" spans="1:5" ht="38.25" customHeight="1">
      <c r="A123" s="61">
        <v>44321</v>
      </c>
      <c r="B123" s="77" t="s">
        <v>266</v>
      </c>
      <c r="C123" s="71" t="s">
        <v>267</v>
      </c>
      <c r="D123" s="64" t="s">
        <v>269</v>
      </c>
      <c r="E123" s="81">
        <v>450</v>
      </c>
    </row>
    <row r="124" spans="1:5" ht="38.25" customHeight="1">
      <c r="A124" s="61">
        <v>44321</v>
      </c>
      <c r="B124" s="77" t="s">
        <v>270</v>
      </c>
      <c r="C124" s="73" t="s">
        <v>271</v>
      </c>
      <c r="D124" s="64" t="s">
        <v>272</v>
      </c>
      <c r="E124" s="81">
        <v>170</v>
      </c>
    </row>
    <row r="125" spans="1:5" ht="38.25" customHeight="1">
      <c r="A125" s="61">
        <v>44321</v>
      </c>
      <c r="B125" s="42" t="s">
        <v>273</v>
      </c>
      <c r="C125" s="71" t="s">
        <v>274</v>
      </c>
      <c r="D125" s="64" t="s">
        <v>275</v>
      </c>
      <c r="E125" s="81">
        <v>375</v>
      </c>
    </row>
    <row r="126" spans="1:5" ht="38.25" customHeight="1">
      <c r="A126" s="61">
        <v>44321</v>
      </c>
      <c r="B126" s="42" t="s">
        <v>276</v>
      </c>
      <c r="C126" s="71" t="s">
        <v>277</v>
      </c>
      <c r="D126" s="64" t="s">
        <v>278</v>
      </c>
      <c r="E126" s="81">
        <v>289</v>
      </c>
    </row>
    <row r="127" spans="1:5" ht="38.25" customHeight="1">
      <c r="A127" s="61">
        <v>44321</v>
      </c>
      <c r="B127" s="77" t="s">
        <v>279</v>
      </c>
      <c r="C127" s="71" t="s">
        <v>280</v>
      </c>
      <c r="D127" s="64" t="s">
        <v>281</v>
      </c>
      <c r="E127" s="81">
        <v>98.79</v>
      </c>
    </row>
    <row r="128" spans="1:5" ht="38.25" customHeight="1">
      <c r="A128" s="61">
        <v>44321</v>
      </c>
      <c r="B128" s="77" t="s">
        <v>279</v>
      </c>
      <c r="C128" s="71" t="s">
        <v>280</v>
      </c>
      <c r="D128" s="64" t="s">
        <v>253</v>
      </c>
      <c r="E128" s="81">
        <v>12.21</v>
      </c>
    </row>
    <row r="129" spans="1:5" ht="38.25" customHeight="1">
      <c r="A129" s="61">
        <v>44321</v>
      </c>
      <c r="B129" s="77" t="s">
        <v>282</v>
      </c>
      <c r="C129" s="71" t="s">
        <v>283</v>
      </c>
      <c r="D129" s="65" t="s">
        <v>284</v>
      </c>
      <c r="E129" s="81">
        <v>50</v>
      </c>
    </row>
    <row r="130" spans="1:5" ht="38.25" customHeight="1">
      <c r="A130" s="61">
        <v>44321</v>
      </c>
      <c r="B130" s="77" t="s">
        <v>282</v>
      </c>
      <c r="C130" s="71" t="s">
        <v>283</v>
      </c>
      <c r="D130" s="64" t="s">
        <v>253</v>
      </c>
      <c r="E130" s="81">
        <v>6.18</v>
      </c>
    </row>
    <row r="131" spans="1:5" ht="38.25" customHeight="1">
      <c r="A131" s="61">
        <v>44321</v>
      </c>
      <c r="B131" s="76" t="s">
        <v>285</v>
      </c>
      <c r="C131" s="71" t="s">
        <v>286</v>
      </c>
      <c r="D131" s="64" t="s">
        <v>287</v>
      </c>
      <c r="E131" s="81">
        <v>49.84</v>
      </c>
    </row>
    <row r="132" spans="1:5" ht="38.25" customHeight="1">
      <c r="A132" s="61">
        <v>44321</v>
      </c>
      <c r="B132" s="76" t="s">
        <v>285</v>
      </c>
      <c r="C132" s="71" t="s">
        <v>286</v>
      </c>
      <c r="D132" s="64" t="s">
        <v>253</v>
      </c>
      <c r="E132" s="81">
        <v>6.16</v>
      </c>
    </row>
    <row r="133" spans="1:5" ht="38.25" customHeight="1">
      <c r="A133" s="61">
        <v>44322</v>
      </c>
      <c r="B133" s="77" t="s">
        <v>288</v>
      </c>
      <c r="C133" s="71" t="s">
        <v>289</v>
      </c>
      <c r="D133" s="64" t="s">
        <v>290</v>
      </c>
      <c r="E133" s="81">
        <v>589</v>
      </c>
    </row>
    <row r="134" spans="1:5" ht="38.25" customHeight="1">
      <c r="A134" s="61">
        <v>44322</v>
      </c>
      <c r="B134" s="77" t="s">
        <v>291</v>
      </c>
      <c r="C134" s="75" t="s">
        <v>292</v>
      </c>
      <c r="D134" s="64" t="s">
        <v>293</v>
      </c>
      <c r="E134" s="81">
        <v>89</v>
      </c>
    </row>
    <row r="135" spans="1:5" ht="38.25" customHeight="1">
      <c r="A135" s="61">
        <v>44322</v>
      </c>
      <c r="B135" s="77" t="s">
        <v>291</v>
      </c>
      <c r="C135" s="75" t="s">
        <v>292</v>
      </c>
      <c r="D135" s="82" t="s">
        <v>253</v>
      </c>
      <c r="E135" s="81">
        <v>11</v>
      </c>
    </row>
    <row r="136" spans="1:5" ht="38.25" customHeight="1">
      <c r="A136" s="61">
        <v>44322</v>
      </c>
      <c r="B136" s="77" t="s">
        <v>294</v>
      </c>
      <c r="C136" s="71" t="s">
        <v>295</v>
      </c>
      <c r="D136" s="64" t="s">
        <v>296</v>
      </c>
      <c r="E136" s="81">
        <v>260</v>
      </c>
    </row>
    <row r="137" spans="1:5" ht="38.25" customHeight="1">
      <c r="A137" s="61">
        <v>44322</v>
      </c>
      <c r="B137" s="77" t="s">
        <v>355</v>
      </c>
      <c r="C137" s="71" t="s">
        <v>356</v>
      </c>
      <c r="D137" s="64" t="s">
        <v>357</v>
      </c>
      <c r="E137" s="81">
        <v>51.62</v>
      </c>
    </row>
    <row r="138" spans="1:5" ht="38.25" customHeight="1">
      <c r="A138" s="61">
        <v>44322</v>
      </c>
      <c r="B138" s="77" t="s">
        <v>355</v>
      </c>
      <c r="C138" s="71" t="s">
        <v>356</v>
      </c>
      <c r="D138" s="64" t="s">
        <v>358</v>
      </c>
      <c r="E138" s="81">
        <v>6.38</v>
      </c>
    </row>
    <row r="139" spans="1:5" ht="38.25" customHeight="1">
      <c r="A139" s="61">
        <v>44323</v>
      </c>
      <c r="B139" s="77" t="s">
        <v>297</v>
      </c>
      <c r="C139" s="71" t="s">
        <v>298</v>
      </c>
      <c r="D139" s="64" t="s">
        <v>299</v>
      </c>
      <c r="E139" s="81">
        <v>115.7</v>
      </c>
    </row>
    <row r="140" spans="1:5" ht="38.25" customHeight="1">
      <c r="A140" s="61">
        <v>44323</v>
      </c>
      <c r="B140" s="77" t="s">
        <v>297</v>
      </c>
      <c r="C140" s="71" t="s">
        <v>298</v>
      </c>
      <c r="D140" s="64" t="s">
        <v>253</v>
      </c>
      <c r="E140" s="81">
        <v>14.3</v>
      </c>
    </row>
    <row r="141" spans="1:5" ht="38.25" customHeight="1">
      <c r="A141" s="61">
        <v>44323</v>
      </c>
      <c r="B141" s="77" t="s">
        <v>390</v>
      </c>
      <c r="C141" s="71" t="s">
        <v>391</v>
      </c>
      <c r="D141" s="64" t="s">
        <v>392</v>
      </c>
      <c r="E141" s="81">
        <v>330</v>
      </c>
    </row>
    <row r="142" spans="1:5" ht="38.25" customHeight="1">
      <c r="A142" s="61">
        <v>44324</v>
      </c>
      <c r="B142" s="76" t="s">
        <v>300</v>
      </c>
      <c r="C142" s="71" t="s">
        <v>301</v>
      </c>
      <c r="D142" s="64" t="s">
        <v>302</v>
      </c>
      <c r="E142" s="81">
        <v>150</v>
      </c>
    </row>
    <row r="143" spans="1:5" ht="38.25" customHeight="1">
      <c r="A143" s="61">
        <v>44324</v>
      </c>
      <c r="B143" s="77" t="s">
        <v>300</v>
      </c>
      <c r="C143" s="71" t="s">
        <v>301</v>
      </c>
      <c r="D143" s="64" t="s">
        <v>253</v>
      </c>
      <c r="E143" s="81">
        <v>18.53</v>
      </c>
    </row>
    <row r="144" spans="1:5" ht="38.25" customHeight="1">
      <c r="A144" s="61">
        <v>44326</v>
      </c>
      <c r="B144" s="77" t="s">
        <v>303</v>
      </c>
      <c r="C144" s="71" t="s">
        <v>304</v>
      </c>
      <c r="D144" s="64" t="s">
        <v>305</v>
      </c>
      <c r="E144" s="81">
        <v>97.95</v>
      </c>
    </row>
    <row r="145" spans="1:5" ht="38.25" customHeight="1">
      <c r="A145" s="61">
        <v>44326</v>
      </c>
      <c r="B145" s="77" t="s">
        <v>306</v>
      </c>
      <c r="C145" s="71" t="s">
        <v>307</v>
      </c>
      <c r="D145" s="64" t="s">
        <v>308</v>
      </c>
      <c r="E145" s="81">
        <v>88.78</v>
      </c>
    </row>
    <row r="146" spans="1:5" ht="38.25" customHeight="1">
      <c r="A146" s="61">
        <v>44326</v>
      </c>
      <c r="B146" s="77" t="s">
        <v>306</v>
      </c>
      <c r="C146" s="71" t="s">
        <v>307</v>
      </c>
      <c r="D146" s="64" t="s">
        <v>309</v>
      </c>
      <c r="E146" s="81">
        <v>88.78</v>
      </c>
    </row>
    <row r="147" spans="1:5" ht="38.25" customHeight="1">
      <c r="A147" s="61">
        <v>44326</v>
      </c>
      <c r="B147" s="77" t="s">
        <v>306</v>
      </c>
      <c r="C147" s="71" t="s">
        <v>307</v>
      </c>
      <c r="D147" s="64" t="s">
        <v>310</v>
      </c>
      <c r="E147" s="81">
        <v>88.78</v>
      </c>
    </row>
    <row r="148" spans="1:5" ht="38.25" customHeight="1">
      <c r="A148" s="61">
        <v>44326</v>
      </c>
      <c r="B148" s="77" t="s">
        <v>311</v>
      </c>
      <c r="C148" s="71" t="s">
        <v>312</v>
      </c>
      <c r="D148" s="64" t="s">
        <v>313</v>
      </c>
      <c r="E148" s="81">
        <v>328.21</v>
      </c>
    </row>
    <row r="149" spans="1:5" ht="38.25" customHeight="1">
      <c r="A149" s="61">
        <v>44326</v>
      </c>
      <c r="B149" s="77" t="s">
        <v>314</v>
      </c>
      <c r="C149" s="71" t="s">
        <v>315</v>
      </c>
      <c r="D149" s="64" t="s">
        <v>316</v>
      </c>
      <c r="E149" s="81">
        <v>85</v>
      </c>
    </row>
    <row r="150" spans="1:5" ht="38.25" customHeight="1">
      <c r="A150" s="61">
        <v>44326</v>
      </c>
      <c r="B150" s="76" t="s">
        <v>317</v>
      </c>
      <c r="C150" s="71" t="s">
        <v>318</v>
      </c>
      <c r="D150" s="64" t="s">
        <v>319</v>
      </c>
      <c r="E150" s="81">
        <v>836.4</v>
      </c>
    </row>
    <row r="151" spans="1:5" ht="38.25" customHeight="1">
      <c r="A151" s="61">
        <v>44326</v>
      </c>
      <c r="B151" s="77" t="s">
        <v>320</v>
      </c>
      <c r="C151" s="71" t="s">
        <v>321</v>
      </c>
      <c r="D151" s="82" t="s">
        <v>322</v>
      </c>
      <c r="E151" s="81">
        <v>222.5</v>
      </c>
    </row>
    <row r="152" spans="1:5" ht="38.25" customHeight="1">
      <c r="A152" s="61">
        <v>44326</v>
      </c>
      <c r="B152" s="77" t="s">
        <v>320</v>
      </c>
      <c r="C152" s="71" t="s">
        <v>321</v>
      </c>
      <c r="D152" s="64" t="s">
        <v>253</v>
      </c>
      <c r="E152" s="81">
        <v>27.5</v>
      </c>
    </row>
    <row r="153" spans="1:5" ht="38.25" customHeight="1">
      <c r="A153" s="61">
        <v>44326</v>
      </c>
      <c r="B153" s="77" t="s">
        <v>323</v>
      </c>
      <c r="C153" s="71" t="s">
        <v>324</v>
      </c>
      <c r="D153" s="64" t="s">
        <v>325</v>
      </c>
      <c r="E153" s="81">
        <v>608.22</v>
      </c>
    </row>
    <row r="154" spans="1:5" ht="38.25" customHeight="1">
      <c r="A154" s="61">
        <v>44326</v>
      </c>
      <c r="B154" s="77" t="s">
        <v>326</v>
      </c>
      <c r="C154" s="71" t="s">
        <v>327</v>
      </c>
      <c r="D154" s="64" t="s">
        <v>328</v>
      </c>
      <c r="E154" s="81">
        <v>160</v>
      </c>
    </row>
    <row r="155" spans="1:5" ht="38.25" customHeight="1">
      <c r="A155" s="61">
        <v>44326</v>
      </c>
      <c r="B155" s="77" t="s">
        <v>329</v>
      </c>
      <c r="C155" s="71" t="s">
        <v>330</v>
      </c>
      <c r="D155" s="64" t="s">
        <v>331</v>
      </c>
      <c r="E155" s="81">
        <v>60</v>
      </c>
    </row>
    <row r="156" spans="1:5" ht="38.25" customHeight="1">
      <c r="A156" s="61">
        <v>44326</v>
      </c>
      <c r="B156" s="77" t="s">
        <v>332</v>
      </c>
      <c r="C156" s="76" t="s">
        <v>333</v>
      </c>
      <c r="D156" s="64" t="s">
        <v>334</v>
      </c>
      <c r="E156" s="81">
        <v>504.8</v>
      </c>
    </row>
    <row r="157" spans="1:5" ht="38.25" customHeight="1">
      <c r="A157" s="61">
        <v>44326</v>
      </c>
      <c r="B157" s="77" t="s">
        <v>332</v>
      </c>
      <c r="C157" s="76" t="s">
        <v>333</v>
      </c>
      <c r="D157" s="64" t="s">
        <v>253</v>
      </c>
      <c r="E157" s="81">
        <v>35.200000000000003</v>
      </c>
    </row>
    <row r="158" spans="1:5" ht="38.25" customHeight="1">
      <c r="A158" s="61">
        <v>44326</v>
      </c>
      <c r="B158" s="77" t="s">
        <v>399</v>
      </c>
      <c r="C158" s="71" t="s">
        <v>400</v>
      </c>
      <c r="D158" s="64" t="s">
        <v>401</v>
      </c>
      <c r="E158" s="83">
        <v>54.4</v>
      </c>
    </row>
    <row r="159" spans="1:5" ht="38.25" customHeight="1">
      <c r="A159" s="61">
        <v>44327</v>
      </c>
      <c r="B159" s="77" t="s">
        <v>335</v>
      </c>
      <c r="C159" s="71" t="s">
        <v>336</v>
      </c>
      <c r="D159" s="64" t="s">
        <v>337</v>
      </c>
      <c r="E159" s="81">
        <v>840</v>
      </c>
    </row>
    <row r="160" spans="1:5" ht="38.25" customHeight="1">
      <c r="A160" s="61">
        <v>44327</v>
      </c>
      <c r="B160" s="77" t="s">
        <v>335</v>
      </c>
      <c r="C160" s="71" t="s">
        <v>336</v>
      </c>
      <c r="D160" s="64" t="s">
        <v>338</v>
      </c>
      <c r="E160" s="81">
        <v>103.82</v>
      </c>
    </row>
    <row r="161" spans="1:5" ht="38.25" customHeight="1">
      <c r="A161" s="61">
        <v>44327</v>
      </c>
      <c r="B161" s="77" t="s">
        <v>339</v>
      </c>
      <c r="C161" s="71" t="s">
        <v>340</v>
      </c>
      <c r="D161" s="64" t="s">
        <v>341</v>
      </c>
      <c r="E161" s="81">
        <v>113.8</v>
      </c>
    </row>
    <row r="162" spans="1:5" ht="38.25" customHeight="1">
      <c r="A162" s="61">
        <v>44327</v>
      </c>
      <c r="B162" s="77" t="s">
        <v>303</v>
      </c>
      <c r="C162" s="73" t="s">
        <v>304</v>
      </c>
      <c r="D162" s="64" t="s">
        <v>342</v>
      </c>
      <c r="E162" s="81">
        <v>97.95</v>
      </c>
    </row>
    <row r="163" spans="1:5" ht="38.25" customHeight="1">
      <c r="A163" s="61">
        <v>44327</v>
      </c>
      <c r="B163" s="77" t="s">
        <v>343</v>
      </c>
      <c r="C163" s="71" t="s">
        <v>344</v>
      </c>
      <c r="D163" s="64" t="s">
        <v>345</v>
      </c>
      <c r="E163" s="81">
        <v>168.22</v>
      </c>
    </row>
    <row r="164" spans="1:5" ht="38.25" customHeight="1">
      <c r="A164" s="61">
        <v>44327</v>
      </c>
      <c r="B164" s="77" t="s">
        <v>346</v>
      </c>
      <c r="C164" s="71" t="s">
        <v>315</v>
      </c>
      <c r="D164" s="64" t="s">
        <v>347</v>
      </c>
      <c r="E164" s="81">
        <v>246</v>
      </c>
    </row>
    <row r="165" spans="1:5" ht="38.25" customHeight="1">
      <c r="A165" s="61">
        <v>44327</v>
      </c>
      <c r="B165" s="77" t="s">
        <v>385</v>
      </c>
      <c r="C165" s="71" t="s">
        <v>386</v>
      </c>
      <c r="D165" s="64" t="s">
        <v>387</v>
      </c>
      <c r="E165" s="81">
        <v>70</v>
      </c>
    </row>
    <row r="166" spans="1:5" ht="38.25" customHeight="1">
      <c r="A166" s="61">
        <v>44328</v>
      </c>
      <c r="B166" s="77" t="s">
        <v>388</v>
      </c>
      <c r="C166" s="71" t="s">
        <v>340</v>
      </c>
      <c r="D166" s="64" t="s">
        <v>389</v>
      </c>
      <c r="E166" s="81">
        <v>10.5</v>
      </c>
    </row>
    <row r="167" spans="1:5" ht="38.25" customHeight="1">
      <c r="A167" s="61">
        <v>44328</v>
      </c>
      <c r="B167" s="77" t="s">
        <v>393</v>
      </c>
      <c r="C167" s="71" t="s">
        <v>394</v>
      </c>
      <c r="D167" s="64" t="s">
        <v>395</v>
      </c>
      <c r="E167" s="81">
        <v>880.9</v>
      </c>
    </row>
    <row r="168" spans="1:5" ht="38.25" customHeight="1">
      <c r="A168" s="61">
        <v>44328</v>
      </c>
      <c r="B168" s="77" t="s">
        <v>407</v>
      </c>
      <c r="C168" s="71" t="s">
        <v>408</v>
      </c>
      <c r="D168" s="64" t="s">
        <v>253</v>
      </c>
      <c r="E168" s="83">
        <v>17.38</v>
      </c>
    </row>
    <row r="169" spans="1:5" ht="38.25" customHeight="1">
      <c r="A169" s="61">
        <v>44329</v>
      </c>
      <c r="B169" s="77" t="s">
        <v>359</v>
      </c>
      <c r="C169" s="71" t="s">
        <v>490</v>
      </c>
      <c r="D169" s="64" t="s">
        <v>360</v>
      </c>
      <c r="E169" s="81">
        <v>154.96</v>
      </c>
    </row>
    <row r="170" spans="1:5" ht="38.25" customHeight="1">
      <c r="A170" s="61">
        <v>44329</v>
      </c>
      <c r="B170" s="77" t="s">
        <v>361</v>
      </c>
      <c r="C170" s="71" t="s">
        <v>491</v>
      </c>
      <c r="D170" s="64" t="s">
        <v>362</v>
      </c>
      <c r="E170" s="81">
        <v>241.05</v>
      </c>
    </row>
    <row r="171" spans="1:5" ht="38.25" customHeight="1">
      <c r="A171" s="61">
        <v>44329</v>
      </c>
      <c r="B171" s="77" t="s">
        <v>363</v>
      </c>
      <c r="C171" s="71" t="s">
        <v>492</v>
      </c>
      <c r="D171" s="64" t="s">
        <v>364</v>
      </c>
      <c r="E171" s="81">
        <v>11.84</v>
      </c>
    </row>
    <row r="172" spans="1:5" ht="38.25" customHeight="1">
      <c r="A172" s="61">
        <v>44329</v>
      </c>
      <c r="B172" s="77" t="s">
        <v>365</v>
      </c>
      <c r="C172" s="71" t="s">
        <v>493</v>
      </c>
      <c r="D172" s="64" t="s">
        <v>366</v>
      </c>
      <c r="E172" s="81">
        <v>213.13</v>
      </c>
    </row>
    <row r="173" spans="1:5" ht="38.25" customHeight="1">
      <c r="A173" s="61">
        <v>44329</v>
      </c>
      <c r="B173" s="77" t="s">
        <v>367</v>
      </c>
      <c r="C173" s="71" t="s">
        <v>494</v>
      </c>
      <c r="D173" s="64" t="s">
        <v>368</v>
      </c>
      <c r="E173" s="81">
        <v>469.74</v>
      </c>
    </row>
    <row r="174" spans="1:5" ht="38.25" customHeight="1">
      <c r="A174" s="61">
        <v>44329</v>
      </c>
      <c r="B174" s="77" t="s">
        <v>369</v>
      </c>
      <c r="C174" s="71" t="s">
        <v>495</v>
      </c>
      <c r="D174" s="64" t="s">
        <v>370</v>
      </c>
      <c r="E174" s="81">
        <v>955.95</v>
      </c>
    </row>
    <row r="175" spans="1:5" ht="38.25" customHeight="1">
      <c r="A175" s="61">
        <v>44329</v>
      </c>
      <c r="B175" s="76" t="s">
        <v>371</v>
      </c>
      <c r="C175" s="71" t="s">
        <v>496</v>
      </c>
      <c r="D175" s="64" t="s">
        <v>372</v>
      </c>
      <c r="E175" s="81">
        <v>772.13</v>
      </c>
    </row>
    <row r="176" spans="1:5" ht="38.25" customHeight="1">
      <c r="A176" s="61">
        <v>44329</v>
      </c>
      <c r="B176" s="77" t="s">
        <v>373</v>
      </c>
      <c r="C176" s="71" t="s">
        <v>497</v>
      </c>
      <c r="D176" s="64" t="s">
        <v>374</v>
      </c>
      <c r="E176" s="81">
        <v>402.43</v>
      </c>
    </row>
    <row r="177" spans="1:5" ht="38.25" customHeight="1">
      <c r="A177" s="61">
        <v>44329</v>
      </c>
      <c r="B177" s="77" t="s">
        <v>375</v>
      </c>
      <c r="C177" s="73" t="s">
        <v>498</v>
      </c>
      <c r="D177" s="64" t="s">
        <v>376</v>
      </c>
      <c r="E177" s="81">
        <v>62.78</v>
      </c>
    </row>
    <row r="178" spans="1:5" ht="38.25" customHeight="1">
      <c r="A178" s="61">
        <v>44329</v>
      </c>
      <c r="B178" s="77" t="s">
        <v>377</v>
      </c>
      <c r="C178" s="71" t="s">
        <v>499</v>
      </c>
      <c r="D178" s="64" t="s">
        <v>378</v>
      </c>
      <c r="E178" s="81">
        <v>122.44</v>
      </c>
    </row>
    <row r="179" spans="1:5" ht="38.25" customHeight="1">
      <c r="A179" s="61">
        <v>44329</v>
      </c>
      <c r="B179" s="77" t="s">
        <v>379</v>
      </c>
      <c r="C179" s="71" t="s">
        <v>500</v>
      </c>
      <c r="D179" s="64" t="s">
        <v>380</v>
      </c>
      <c r="E179" s="81">
        <v>380.88</v>
      </c>
    </row>
    <row r="180" spans="1:5" ht="38.25" customHeight="1">
      <c r="A180" s="61">
        <v>44329</v>
      </c>
      <c r="B180" s="77" t="s">
        <v>381</v>
      </c>
      <c r="C180" s="71" t="s">
        <v>501</v>
      </c>
      <c r="D180" s="64" t="s">
        <v>382</v>
      </c>
      <c r="E180" s="81">
        <v>242.53</v>
      </c>
    </row>
    <row r="181" spans="1:5" ht="38.25" customHeight="1">
      <c r="A181" s="61">
        <v>44329</v>
      </c>
      <c r="B181" s="78" t="s">
        <v>383</v>
      </c>
      <c r="C181" s="71" t="s">
        <v>502</v>
      </c>
      <c r="D181" s="64" t="s">
        <v>384</v>
      </c>
      <c r="E181" s="81">
        <v>37.92</v>
      </c>
    </row>
    <row r="182" spans="1:5" ht="38.25" customHeight="1">
      <c r="A182" s="61">
        <v>44329</v>
      </c>
      <c r="B182" s="77" t="s">
        <v>396</v>
      </c>
      <c r="C182" s="73" t="s">
        <v>397</v>
      </c>
      <c r="D182" s="64" t="s">
        <v>398</v>
      </c>
      <c r="E182" s="81">
        <v>317.38</v>
      </c>
    </row>
    <row r="183" spans="1:5" ht="38.25" customHeight="1">
      <c r="A183" s="61">
        <v>44329</v>
      </c>
      <c r="B183" s="77" t="s">
        <v>402</v>
      </c>
      <c r="C183" s="71" t="s">
        <v>315</v>
      </c>
      <c r="D183" s="64" t="s">
        <v>403</v>
      </c>
      <c r="E183" s="83">
        <v>153.80000000000001</v>
      </c>
    </row>
    <row r="184" spans="1:5" ht="38.25" customHeight="1">
      <c r="A184" s="61">
        <v>44329</v>
      </c>
      <c r="B184" s="77" t="s">
        <v>404</v>
      </c>
      <c r="C184" s="77" t="s">
        <v>405</v>
      </c>
      <c r="D184" s="64" t="s">
        <v>406</v>
      </c>
      <c r="E184" s="83">
        <v>150</v>
      </c>
    </row>
    <row r="185" spans="1:5" ht="38.25" customHeight="1">
      <c r="A185" s="61">
        <v>44329</v>
      </c>
      <c r="B185" s="77" t="s">
        <v>404</v>
      </c>
      <c r="C185" s="71" t="s">
        <v>405</v>
      </c>
      <c r="D185" s="64" t="s">
        <v>253</v>
      </c>
      <c r="E185" s="83">
        <v>18.54</v>
      </c>
    </row>
    <row r="186" spans="1:5" ht="38.25" customHeight="1">
      <c r="A186" s="61">
        <v>44329</v>
      </c>
      <c r="B186" s="77" t="s">
        <v>407</v>
      </c>
      <c r="C186" s="71" t="s">
        <v>408</v>
      </c>
      <c r="D186" s="64" t="s">
        <v>409</v>
      </c>
      <c r="E186" s="83">
        <v>140.62</v>
      </c>
    </row>
    <row r="187" spans="1:5" ht="38.25" customHeight="1">
      <c r="A187" s="61">
        <v>44330</v>
      </c>
      <c r="B187" s="77" t="s">
        <v>348</v>
      </c>
      <c r="C187" s="71" t="s">
        <v>503</v>
      </c>
      <c r="D187" s="64" t="s">
        <v>349</v>
      </c>
      <c r="E187" s="83">
        <v>755.04</v>
      </c>
    </row>
    <row r="188" spans="1:5" ht="38.25" customHeight="1">
      <c r="A188" s="61">
        <v>44330</v>
      </c>
      <c r="B188" s="76" t="s">
        <v>350</v>
      </c>
      <c r="C188" s="71" t="s">
        <v>307</v>
      </c>
      <c r="D188" s="64" t="s">
        <v>351</v>
      </c>
      <c r="E188" s="83">
        <v>88.78</v>
      </c>
    </row>
    <row r="189" spans="1:5" ht="38.25" customHeight="1">
      <c r="A189" s="61">
        <v>44330</v>
      </c>
      <c r="B189" s="77" t="s">
        <v>352</v>
      </c>
      <c r="C189" s="71" t="s">
        <v>353</v>
      </c>
      <c r="D189" s="64" t="s">
        <v>354</v>
      </c>
      <c r="E189" s="83">
        <v>97.95</v>
      </c>
    </row>
    <row r="190" spans="1:5" ht="38.25" customHeight="1">
      <c r="A190" s="66" t="s">
        <v>504</v>
      </c>
      <c r="B190" s="66"/>
      <c r="C190" s="66"/>
      <c r="D190" s="67" t="s">
        <v>218</v>
      </c>
      <c r="E190" s="84">
        <f>SUM(E112:E189)</f>
        <v>16611.579999999994</v>
      </c>
    </row>
    <row r="191" spans="1:5" ht="38.25" customHeight="1">
      <c r="A191" s="17" t="s">
        <v>410</v>
      </c>
      <c r="B191" s="17" t="s">
        <v>411</v>
      </c>
      <c r="C191" s="17" t="s">
        <v>412</v>
      </c>
      <c r="D191" s="17" t="s">
        <v>13</v>
      </c>
      <c r="E191" s="17"/>
    </row>
    <row r="192" spans="1:5" ht="38.25" customHeight="1">
      <c r="A192" s="19" t="s">
        <v>14</v>
      </c>
      <c r="B192" s="68" t="s">
        <v>15</v>
      </c>
      <c r="C192" s="69"/>
      <c r="D192" s="22" t="s">
        <v>16</v>
      </c>
      <c r="E192" s="70" t="s">
        <v>413</v>
      </c>
    </row>
    <row r="193" spans="1:5" ht="38.25" customHeight="1">
      <c r="A193" s="24" t="s">
        <v>18</v>
      </c>
      <c r="B193" s="25" t="s">
        <v>19</v>
      </c>
      <c r="C193" s="26" t="s">
        <v>20</v>
      </c>
      <c r="D193" s="25" t="s">
        <v>21</v>
      </c>
      <c r="E193" s="27" t="s">
        <v>414</v>
      </c>
    </row>
    <row r="194" spans="1:5" ht="38.25" customHeight="1">
      <c r="A194" s="85">
        <v>44315</v>
      </c>
      <c r="B194" s="9" t="s">
        <v>415</v>
      </c>
      <c r="C194" s="10" t="s">
        <v>416</v>
      </c>
      <c r="D194" s="11" t="s">
        <v>417</v>
      </c>
      <c r="E194" s="12">
        <v>59.9</v>
      </c>
    </row>
    <row r="195" spans="1:5" ht="38.25" customHeight="1">
      <c r="A195" s="13">
        <v>44303</v>
      </c>
      <c r="B195" s="9" t="s">
        <v>438</v>
      </c>
      <c r="C195" s="10" t="s">
        <v>439</v>
      </c>
      <c r="D195" s="11" t="s">
        <v>440</v>
      </c>
      <c r="E195" s="14">
        <v>356</v>
      </c>
    </row>
    <row r="196" spans="1:5" ht="38.25" customHeight="1">
      <c r="A196" s="13">
        <v>44303</v>
      </c>
      <c r="B196" s="9" t="s">
        <v>438</v>
      </c>
      <c r="C196" s="10" t="s">
        <v>439</v>
      </c>
      <c r="D196" s="11" t="s">
        <v>441</v>
      </c>
      <c r="E196" s="14">
        <v>44</v>
      </c>
    </row>
    <row r="197" spans="1:5" ht="38.25" customHeight="1">
      <c r="A197" s="13">
        <v>44308</v>
      </c>
      <c r="B197" s="9" t="s">
        <v>446</v>
      </c>
      <c r="C197" s="15" t="s">
        <v>447</v>
      </c>
      <c r="D197" s="11" t="s">
        <v>448</v>
      </c>
      <c r="E197" s="12">
        <v>165</v>
      </c>
    </row>
    <row r="198" spans="1:5" ht="38.25" customHeight="1">
      <c r="A198" s="13">
        <v>44308</v>
      </c>
      <c r="B198" s="9" t="s">
        <v>446</v>
      </c>
      <c r="C198" s="15" t="s">
        <v>447</v>
      </c>
      <c r="D198" s="11" t="s">
        <v>449</v>
      </c>
      <c r="E198" s="14">
        <v>165</v>
      </c>
    </row>
    <row r="199" spans="1:5" ht="38.25" customHeight="1">
      <c r="A199" s="13">
        <v>44313</v>
      </c>
      <c r="B199" s="9" t="s">
        <v>418</v>
      </c>
      <c r="C199" s="10" t="s">
        <v>419</v>
      </c>
      <c r="D199" s="11" t="s">
        <v>420</v>
      </c>
      <c r="E199" s="14">
        <v>186</v>
      </c>
    </row>
    <row r="200" spans="1:5" ht="38.25" customHeight="1">
      <c r="A200" s="13">
        <v>44313</v>
      </c>
      <c r="B200" s="9" t="s">
        <v>436</v>
      </c>
      <c r="C200" s="10">
        <v>89774160001920</v>
      </c>
      <c r="D200" s="11" t="s">
        <v>437</v>
      </c>
      <c r="E200" s="12">
        <v>34</v>
      </c>
    </row>
    <row r="201" spans="1:5" ht="38.25" customHeight="1">
      <c r="A201" s="16">
        <v>44314</v>
      </c>
      <c r="B201" s="9" t="s">
        <v>427</v>
      </c>
      <c r="C201" s="10" t="s">
        <v>428</v>
      </c>
      <c r="D201" s="11" t="s">
        <v>429</v>
      </c>
      <c r="E201" s="12">
        <v>680</v>
      </c>
    </row>
    <row r="202" spans="1:5" ht="38.25" customHeight="1">
      <c r="A202" s="13">
        <v>44314</v>
      </c>
      <c r="B202" s="9" t="s">
        <v>427</v>
      </c>
      <c r="C202" s="15" t="s">
        <v>428</v>
      </c>
      <c r="D202" s="11" t="s">
        <v>445</v>
      </c>
      <c r="E202" s="14">
        <v>600</v>
      </c>
    </row>
    <row r="203" spans="1:5" ht="38.25" customHeight="1">
      <c r="A203" s="13">
        <v>44315</v>
      </c>
      <c r="B203" s="9" t="s">
        <v>415</v>
      </c>
      <c r="C203" s="10" t="s">
        <v>416</v>
      </c>
      <c r="D203" s="11" t="s">
        <v>417</v>
      </c>
      <c r="E203" s="14">
        <v>20</v>
      </c>
    </row>
    <row r="204" spans="1:5" ht="38.25" customHeight="1">
      <c r="A204" s="13">
        <v>44319</v>
      </c>
      <c r="B204" s="9" t="s">
        <v>433</v>
      </c>
      <c r="C204" s="10" t="s">
        <v>434</v>
      </c>
      <c r="D204" s="11" t="s">
        <v>435</v>
      </c>
      <c r="E204" s="14">
        <v>40.799999999999997</v>
      </c>
    </row>
    <row r="205" spans="1:5" ht="38.25" customHeight="1">
      <c r="A205" s="13">
        <v>44320</v>
      </c>
      <c r="B205" s="9" t="s">
        <v>430</v>
      </c>
      <c r="C205" s="10" t="s">
        <v>431</v>
      </c>
      <c r="D205" s="11" t="s">
        <v>432</v>
      </c>
      <c r="E205" s="14">
        <v>100</v>
      </c>
    </row>
    <row r="206" spans="1:5" ht="38.25" customHeight="1">
      <c r="A206" s="85">
        <v>44321</v>
      </c>
      <c r="B206" s="9" t="s">
        <v>421</v>
      </c>
      <c r="C206" s="15" t="s">
        <v>422</v>
      </c>
      <c r="D206" s="11" t="s">
        <v>423</v>
      </c>
      <c r="E206" s="12">
        <v>52.6</v>
      </c>
    </row>
    <row r="207" spans="1:5" ht="38.25" customHeight="1">
      <c r="A207" s="85">
        <v>44322</v>
      </c>
      <c r="B207" s="9" t="s">
        <v>424</v>
      </c>
      <c r="C207" s="15" t="s">
        <v>425</v>
      </c>
      <c r="D207" s="11" t="s">
        <v>426</v>
      </c>
      <c r="E207" s="12">
        <v>233.96</v>
      </c>
    </row>
    <row r="208" spans="1:5" ht="38.25" customHeight="1">
      <c r="A208" s="85">
        <v>44333</v>
      </c>
      <c r="B208" s="9" t="s">
        <v>442</v>
      </c>
      <c r="C208" s="15" t="s">
        <v>443</v>
      </c>
      <c r="D208" s="11" t="s">
        <v>444</v>
      </c>
      <c r="E208" s="12">
        <v>60</v>
      </c>
    </row>
    <row r="209" spans="1:5" ht="38.25" customHeight="1">
      <c r="A209" s="13">
        <v>44333</v>
      </c>
      <c r="B209" s="9" t="s">
        <v>450</v>
      </c>
      <c r="C209" s="15" t="s">
        <v>451</v>
      </c>
      <c r="D209" s="11" t="s">
        <v>452</v>
      </c>
      <c r="E209" s="14">
        <v>20</v>
      </c>
    </row>
    <row r="210" spans="1:5" ht="38.25" customHeight="1">
      <c r="A210" s="13">
        <v>44333</v>
      </c>
      <c r="B210" s="9" t="s">
        <v>453</v>
      </c>
      <c r="C210" s="10" t="s">
        <v>454</v>
      </c>
      <c r="D210" s="11" t="s">
        <v>455</v>
      </c>
      <c r="E210" s="14">
        <v>153.79</v>
      </c>
    </row>
    <row r="211" spans="1:5" ht="38.25" customHeight="1">
      <c r="A211" s="46" t="s">
        <v>456</v>
      </c>
      <c r="B211" s="47"/>
      <c r="C211" s="48"/>
      <c r="D211" s="26" t="s">
        <v>457</v>
      </c>
      <c r="E211" s="79">
        <f>SUM(E194:E210)</f>
        <v>2971.05</v>
      </c>
    </row>
    <row r="212" spans="1:5" ht="38.25" customHeight="1">
      <c r="A212" s="50" t="s">
        <v>458</v>
      </c>
      <c r="B212" s="17" t="s">
        <v>506</v>
      </c>
      <c r="C212" s="17" t="s">
        <v>505</v>
      </c>
      <c r="D212" s="18" t="s">
        <v>220</v>
      </c>
      <c r="E212" s="18"/>
    </row>
    <row r="213" spans="1:5" ht="38.25" customHeight="1">
      <c r="A213" s="19" t="s">
        <v>14</v>
      </c>
      <c r="B213" s="51" t="s">
        <v>15</v>
      </c>
      <c r="C213" s="51"/>
      <c r="D213" s="22" t="s">
        <v>16</v>
      </c>
      <c r="E213" s="23" t="s">
        <v>17</v>
      </c>
    </row>
    <row r="214" spans="1:5" ht="38.25" customHeight="1">
      <c r="A214" s="24" t="s">
        <v>18</v>
      </c>
      <c r="B214" s="25" t="s">
        <v>19</v>
      </c>
      <c r="C214" s="26" t="s">
        <v>20</v>
      </c>
      <c r="D214" s="25" t="s">
        <v>21</v>
      </c>
      <c r="E214" s="27" t="s">
        <v>22</v>
      </c>
    </row>
    <row r="215" spans="1:5" ht="38.25" customHeight="1">
      <c r="A215" s="80">
        <v>44316</v>
      </c>
      <c r="B215" s="37" t="str">
        <f>VLOOKUP(C215,[1]Plan1!$A$5:$B$1500,2,FALSE)</f>
        <v>SCHEEREN COMERCIO DE COMBUSTIVEIS LTDA</v>
      </c>
      <c r="C215" s="71" t="s">
        <v>459</v>
      </c>
      <c r="D215" s="43" t="s">
        <v>460</v>
      </c>
      <c r="E215" s="52">
        <v>100</v>
      </c>
    </row>
    <row r="216" spans="1:5" ht="38.25" customHeight="1">
      <c r="A216" s="80">
        <v>44316</v>
      </c>
      <c r="B216" s="37" t="str">
        <f>VLOOKUP(C216,[1]Plan1!$A$5:$B$1500,2,FALSE)</f>
        <v>CONC. RODOVIAS INTEGRADAS SUL</v>
      </c>
      <c r="C216" s="71" t="s">
        <v>226</v>
      </c>
      <c r="D216" s="43" t="s">
        <v>461</v>
      </c>
      <c r="E216" s="52">
        <v>18.8</v>
      </c>
    </row>
    <row r="217" spans="1:5" ht="38.25" customHeight="1">
      <c r="A217" s="80">
        <v>44322</v>
      </c>
      <c r="B217" s="37" t="str">
        <f>VLOOKUP(C217,[1]Plan1!$A$5:$B$1500,2,FALSE)</f>
        <v>EXPRESSO PLACAS</v>
      </c>
      <c r="C217" s="71" t="s">
        <v>230</v>
      </c>
      <c r="D217" s="43" t="s">
        <v>462</v>
      </c>
      <c r="E217" s="52">
        <v>160</v>
      </c>
    </row>
    <row r="218" spans="1:5" ht="38.25" customHeight="1">
      <c r="A218" s="80">
        <v>44322</v>
      </c>
      <c r="B218" s="37" t="str">
        <f>VLOOKUP(C218,[1]Plan1!$A$5:$B$1500,2,FALSE)</f>
        <v>EXPRESSO PLACAS</v>
      </c>
      <c r="C218" s="71" t="s">
        <v>230</v>
      </c>
      <c r="D218" s="43" t="s">
        <v>462</v>
      </c>
      <c r="E218" s="52">
        <v>160</v>
      </c>
    </row>
    <row r="219" spans="1:5" ht="38.25" customHeight="1">
      <c r="A219" s="80">
        <v>44322</v>
      </c>
      <c r="B219" s="37" t="str">
        <f>VLOOKUP(C219,[1]Plan1!$A$5:$B$1500,2,FALSE)</f>
        <v>HOTELAR HOLTEL E TURISMO LTDA</v>
      </c>
      <c r="C219" s="71" t="s">
        <v>463</v>
      </c>
      <c r="D219" s="43" t="s">
        <v>464</v>
      </c>
      <c r="E219" s="52">
        <v>30</v>
      </c>
    </row>
    <row r="220" spans="1:5" ht="38.25" customHeight="1">
      <c r="A220" s="80">
        <v>44323</v>
      </c>
      <c r="B220" s="37" t="str">
        <f>VLOOKUP(C220,[1]Plan1!$A$5:$B$1500,2,FALSE)</f>
        <v>EXPRESSO PLACAS</v>
      </c>
      <c r="C220" s="71" t="s">
        <v>230</v>
      </c>
      <c r="D220" s="43" t="s">
        <v>462</v>
      </c>
      <c r="E220" s="52">
        <v>160</v>
      </c>
    </row>
    <row r="221" spans="1:5" ht="38.25" customHeight="1">
      <c r="A221" s="80">
        <v>44326</v>
      </c>
      <c r="B221" s="37" t="str">
        <f>VLOOKUP(C221,[1]Plan1!$A$5:$B$1500,2,FALSE)</f>
        <v>GARAGEM LAITANO LTDA</v>
      </c>
      <c r="C221" s="71" t="s">
        <v>465</v>
      </c>
      <c r="D221" s="43" t="s">
        <v>466</v>
      </c>
      <c r="E221" s="52">
        <v>49</v>
      </c>
    </row>
    <row r="222" spans="1:5" ht="38.25" customHeight="1">
      <c r="A222" s="80">
        <v>44326</v>
      </c>
      <c r="B222" s="37" t="str">
        <f>VLOOKUP(C222,[1]Plan1!$A$5:$B$1500,2,FALSE)</f>
        <v>ACP IMPRESSÃO DIGITAL LTDA</v>
      </c>
      <c r="C222" s="71" t="s">
        <v>228</v>
      </c>
      <c r="D222" s="43" t="s">
        <v>467</v>
      </c>
      <c r="E222" s="52">
        <v>165</v>
      </c>
    </row>
    <row r="223" spans="1:5" ht="38.25" customHeight="1">
      <c r="A223" s="80">
        <v>44326</v>
      </c>
      <c r="B223" s="37" t="str">
        <f>VLOOKUP(C223,[1]Plan1!$A$5:$B$1500,2,FALSE)</f>
        <v>LABET EXAMES TOXICOLÓGICOS LTDA</v>
      </c>
      <c r="C223" s="71" t="s">
        <v>223</v>
      </c>
      <c r="D223" s="43" t="s">
        <v>468</v>
      </c>
      <c r="E223" s="52">
        <v>170</v>
      </c>
    </row>
    <row r="224" spans="1:5" ht="38.25" customHeight="1">
      <c r="A224" s="80">
        <v>44328</v>
      </c>
      <c r="B224" s="37" t="str">
        <f>VLOOKUP(C224,[1]Plan1!$A$5:$B$1500,2,FALSE)</f>
        <v>KALUNGA AS.</v>
      </c>
      <c r="C224" s="71" t="s">
        <v>469</v>
      </c>
      <c r="D224" s="43" t="s">
        <v>470</v>
      </c>
      <c r="E224" s="52">
        <v>40.6</v>
      </c>
    </row>
    <row r="225" spans="1:5" ht="38.25" customHeight="1">
      <c r="A225" s="80">
        <v>44329</v>
      </c>
      <c r="B225" s="37" t="str">
        <f>VLOOKUP(C225,[1]Plan1!$A$5:$B$1500,2,FALSE)</f>
        <v>LAVAGEM MENINO DEUS AUTOMOTIVO LTDA</v>
      </c>
      <c r="C225" s="71" t="s">
        <v>471</v>
      </c>
      <c r="D225" s="43" t="s">
        <v>472</v>
      </c>
      <c r="E225" s="52">
        <v>50</v>
      </c>
    </row>
    <row r="226" spans="1:5" ht="38.25" customHeight="1">
      <c r="A226" s="80">
        <v>44330</v>
      </c>
      <c r="B226" s="37" t="str">
        <f>VLOOKUP(C226,[1]Plan1!$A$5:$B$1500,2,FALSE)</f>
        <v>UBER DO BRASIL TECNOLOGIA LTDA</v>
      </c>
      <c r="C226" s="71" t="s">
        <v>473</v>
      </c>
      <c r="D226" s="43" t="s">
        <v>474</v>
      </c>
      <c r="E226" s="52">
        <v>5.15</v>
      </c>
    </row>
    <row r="227" spans="1:5" ht="38.25" customHeight="1">
      <c r="A227" s="80">
        <v>44333</v>
      </c>
      <c r="B227" s="37" t="str">
        <f>VLOOKUP(C227,[1]Plan1!$A$5:$B$1500,2,FALSE)</f>
        <v>R.KRABBE LAVAGEM</v>
      </c>
      <c r="C227" s="71" t="s">
        <v>475</v>
      </c>
      <c r="D227" s="43" t="s">
        <v>472</v>
      </c>
      <c r="E227" s="52">
        <v>40</v>
      </c>
    </row>
    <row r="228" spans="1:5" ht="38.25" customHeight="1">
      <c r="A228" s="80">
        <v>44335</v>
      </c>
      <c r="B228" s="37" t="str">
        <f>VLOOKUP(C228,[1]Plan1!$A$5:$B$1500,2,FALSE)</f>
        <v>EXPRESSO PLACAS</v>
      </c>
      <c r="C228" s="71" t="s">
        <v>230</v>
      </c>
      <c r="D228" s="43" t="s">
        <v>462</v>
      </c>
      <c r="E228" s="52">
        <v>160</v>
      </c>
    </row>
    <row r="229" spans="1:5" ht="38.25" customHeight="1">
      <c r="A229" s="80">
        <v>44335</v>
      </c>
      <c r="B229" s="37" t="str">
        <f>VLOOKUP(C229,[1]Plan1!$A$5:$B$1500,2,FALSE)</f>
        <v>EXPRESSO PLACAS</v>
      </c>
      <c r="C229" s="71" t="s">
        <v>230</v>
      </c>
      <c r="D229" s="43" t="s">
        <v>462</v>
      </c>
      <c r="E229" s="52">
        <v>160</v>
      </c>
    </row>
    <row r="230" spans="1:5" ht="38.25" customHeight="1">
      <c r="A230" s="80">
        <v>44335</v>
      </c>
      <c r="B230" s="37" t="str">
        <f>VLOOKUP(C230,[1]Plan1!$A$5:$B$1500,2,FALSE)</f>
        <v>JCM ACESSORIOS LTDA ME</v>
      </c>
      <c r="C230" s="71" t="s">
        <v>476</v>
      </c>
      <c r="D230" s="43" t="s">
        <v>477</v>
      </c>
      <c r="E230" s="52">
        <v>58</v>
      </c>
    </row>
    <row r="231" spans="1:5" ht="38.25" customHeight="1">
      <c r="A231" s="80">
        <v>44336</v>
      </c>
      <c r="B231" s="37" t="str">
        <f>VLOOKUP(C231,[1]Plan1!$A$5:$B$1500,2,FALSE)</f>
        <v>HOTELAR HOLTEL E TURISMO LTDA</v>
      </c>
      <c r="C231" s="71" t="s">
        <v>463</v>
      </c>
      <c r="D231" s="43" t="s">
        <v>464</v>
      </c>
      <c r="E231" s="52">
        <v>30</v>
      </c>
    </row>
    <row r="232" spans="1:5" ht="38.25" customHeight="1">
      <c r="A232" s="80">
        <v>44337</v>
      </c>
      <c r="B232" s="37" t="str">
        <f>VLOOKUP(C232,[1]Plan1!$A$5:$B$1500,2,FALSE)</f>
        <v>EXPRESSO PLACAS</v>
      </c>
      <c r="C232" s="71" t="s">
        <v>230</v>
      </c>
      <c r="D232" s="43" t="s">
        <v>462</v>
      </c>
      <c r="E232" s="52">
        <v>160</v>
      </c>
    </row>
    <row r="233" spans="1:5" ht="38.25" customHeight="1">
      <c r="A233" s="80">
        <v>44337</v>
      </c>
      <c r="B233" s="37" t="str">
        <f>VLOOKUP(C233,[1]Plan1!$A$5:$B$1500,2,FALSE)</f>
        <v>EXPRESSO PLACAS</v>
      </c>
      <c r="C233" s="71" t="s">
        <v>230</v>
      </c>
      <c r="D233" s="43" t="s">
        <v>462</v>
      </c>
      <c r="E233" s="52">
        <v>160</v>
      </c>
    </row>
    <row r="234" spans="1:5" ht="38.25" customHeight="1">
      <c r="A234" s="80">
        <v>44340</v>
      </c>
      <c r="B234" s="37" t="str">
        <f>VLOOKUP(C234,[1]Plan1!$A$5:$B$1500,2,FALSE)</f>
        <v>UBER DO BRASIL TECNOLOGIA LTDA</v>
      </c>
      <c r="C234" s="71" t="s">
        <v>473</v>
      </c>
      <c r="D234" s="43" t="s">
        <v>474</v>
      </c>
      <c r="E234" s="52">
        <v>14.51</v>
      </c>
    </row>
    <row r="235" spans="1:5" ht="38.25" customHeight="1">
      <c r="A235" s="80">
        <v>44340</v>
      </c>
      <c r="B235" s="37" t="str">
        <f>VLOOKUP(C235,[1]Plan1!$A$5:$B$1500,2,FALSE)</f>
        <v>EXPRESSO EMBAIXADOR LTDA</v>
      </c>
      <c r="C235" s="71" t="s">
        <v>478</v>
      </c>
      <c r="D235" s="43" t="s">
        <v>479</v>
      </c>
      <c r="E235" s="52">
        <v>95</v>
      </c>
    </row>
    <row r="236" spans="1:5" ht="38.25" customHeight="1">
      <c r="A236" s="80">
        <v>44341</v>
      </c>
      <c r="B236" s="37" t="str">
        <f>VLOOKUP(C236,[1]Plan1!$A$5:$B$1500,2,FALSE)</f>
        <v>PLANALTO TRANSPORTES LTDA</v>
      </c>
      <c r="C236" s="71" t="s">
        <v>480</v>
      </c>
      <c r="D236" s="43" t="s">
        <v>479</v>
      </c>
      <c r="E236" s="52">
        <v>97.55</v>
      </c>
    </row>
    <row r="237" spans="1:5" ht="38.25" customHeight="1">
      <c r="A237" s="80">
        <v>44341</v>
      </c>
      <c r="B237" s="37" t="str">
        <f>VLOOKUP(C237,[1]Plan1!$A$5:$B$1500,2,FALSE)</f>
        <v>MARQUETTO COMÉRCIO DE COMBUSTÍVEIS LTDA</v>
      </c>
      <c r="C237" s="71" t="s">
        <v>481</v>
      </c>
      <c r="D237" s="43" t="s">
        <v>482</v>
      </c>
      <c r="E237" s="52">
        <v>121.76</v>
      </c>
    </row>
    <row r="238" spans="1:5" ht="38.25" customHeight="1">
      <c r="A238" s="80">
        <v>44341</v>
      </c>
      <c r="B238" s="37" t="str">
        <f>VLOOKUP(C238,[1]Plan1!$A$5:$B$1500,2,FALSE)</f>
        <v>UBER DO BRASIL TECNOLOGIA LTDA</v>
      </c>
      <c r="C238" s="71" t="s">
        <v>473</v>
      </c>
      <c r="D238" s="43" t="s">
        <v>474</v>
      </c>
      <c r="E238" s="52">
        <v>6.73</v>
      </c>
    </row>
    <row r="239" spans="1:5" ht="38.25" customHeight="1">
      <c r="A239" s="80">
        <v>44343</v>
      </c>
      <c r="B239" s="37" t="str">
        <f>VLOOKUP(C239,[1]Plan1!$A$5:$B$1500,2,FALSE)</f>
        <v>TELE CHAVEIRO SANTANA</v>
      </c>
      <c r="C239" s="71" t="s">
        <v>483</v>
      </c>
      <c r="D239" s="43" t="s">
        <v>484</v>
      </c>
      <c r="E239" s="52">
        <v>64</v>
      </c>
    </row>
    <row r="240" spans="1:5" ht="38.25" customHeight="1">
      <c r="A240" s="46" t="s">
        <v>507</v>
      </c>
      <c r="B240" s="47"/>
      <c r="C240" s="47"/>
      <c r="D240" s="26" t="s">
        <v>457</v>
      </c>
      <c r="E240" s="79">
        <f>SUM(E215:E239)</f>
        <v>2276.1000000000004</v>
      </c>
    </row>
    <row r="241" spans="1:5" ht="38.25" customHeight="1">
      <c r="A241" s="5" t="s">
        <v>1</v>
      </c>
      <c r="B241" s="4"/>
      <c r="C241" s="6"/>
      <c r="D241" s="5"/>
      <c r="E241" s="7"/>
    </row>
    <row r="242" spans="1:5" ht="38.25" customHeight="1">
      <c r="A242" s="5" t="s">
        <v>0</v>
      </c>
      <c r="B242" s="4"/>
      <c r="C242" s="6"/>
      <c r="D242" s="5"/>
      <c r="E242" s="7"/>
    </row>
    <row r="243" spans="1:5" ht="38.25" customHeight="1">
      <c r="A243" s="5" t="s">
        <v>2</v>
      </c>
      <c r="B243" s="4"/>
      <c r="C243" s="6"/>
      <c r="D243" s="8"/>
      <c r="E243" s="7"/>
    </row>
    <row r="244" spans="1:5" ht="38.25" customHeight="1">
      <c r="A244" s="5" t="s">
        <v>3</v>
      </c>
      <c r="B244" s="4"/>
      <c r="C244" s="6"/>
      <c r="D244" s="8"/>
      <c r="E244" s="7"/>
    </row>
    <row r="245" spans="1:5" ht="38.25" customHeight="1">
      <c r="A245" s="5" t="s">
        <v>4</v>
      </c>
      <c r="B245" s="4"/>
      <c r="C245" s="6"/>
      <c r="D245" s="8"/>
      <c r="E245" s="7"/>
    </row>
    <row r="246" spans="1:5" ht="38.25" customHeight="1">
      <c r="A246" s="5" t="s">
        <v>5</v>
      </c>
      <c r="B246" s="4"/>
      <c r="C246" s="6"/>
      <c r="D246" s="8"/>
      <c r="E246" s="7"/>
    </row>
    <row r="247" spans="1:5" ht="38.25" customHeight="1">
      <c r="A247" s="5" t="s">
        <v>6</v>
      </c>
      <c r="B247" s="4"/>
      <c r="C247" s="6"/>
      <c r="D247" s="5"/>
      <c r="E247" s="7"/>
    </row>
    <row r="248" spans="1:5" ht="38.25" customHeight="1">
      <c r="A248" s="5" t="s">
        <v>7</v>
      </c>
      <c r="B248" s="4"/>
      <c r="C248" s="6"/>
      <c r="D248" s="5"/>
      <c r="E248" s="7"/>
    </row>
    <row r="249" spans="1:5" ht="38.25" customHeight="1">
      <c r="A249" s="5" t="s">
        <v>8</v>
      </c>
      <c r="B249" s="4"/>
      <c r="C249" s="6"/>
      <c r="D249" s="5"/>
      <c r="E249" s="7"/>
    </row>
    <row r="250" spans="1:5" ht="38.25" customHeight="1">
      <c r="A250" s="5" t="s">
        <v>9</v>
      </c>
      <c r="B250" s="4"/>
      <c r="C250" s="6"/>
      <c r="D250" s="5"/>
      <c r="E250" s="7"/>
    </row>
    <row r="251" spans="1:5" ht="38.25" customHeight="1">
      <c r="A251" s="5" t="s">
        <v>10</v>
      </c>
      <c r="B251" s="4"/>
      <c r="C251" s="6"/>
      <c r="D251" s="8"/>
      <c r="E251" s="7"/>
    </row>
  </sheetData>
  <sortState ref="A215:E239">
    <sortCondition ref="A215"/>
  </sortState>
  <mergeCells count="13">
    <mergeCell ref="A108:C108"/>
    <mergeCell ref="A240:C240"/>
    <mergeCell ref="D1:E1"/>
    <mergeCell ref="B2:C2"/>
    <mergeCell ref="A94:C94"/>
    <mergeCell ref="D95:E95"/>
    <mergeCell ref="B96:C96"/>
    <mergeCell ref="D109:E109"/>
    <mergeCell ref="B110:C110"/>
    <mergeCell ref="A190:C190"/>
    <mergeCell ref="A211:C211"/>
    <mergeCell ref="D212:E212"/>
    <mergeCell ref="B213:C213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2021-08-09T19:00:37Z</dcterms:modified>
</cp:coreProperties>
</file>