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</sheets>
  <externalReferences>
    <externalReference r:id="rId2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157" i="1"/>
  <c r="E24"/>
  <c r="E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E352" l="1"/>
  <c r="E255"/>
  <c r="E125"/>
</calcChain>
</file>

<file path=xl/sharedStrings.xml><?xml version="1.0" encoding="utf-8"?>
<sst xmlns="http://schemas.openxmlformats.org/spreadsheetml/2006/main" count="1046" uniqueCount="701">
  <si>
    <t>CPF:  336.717.100-04</t>
  </si>
  <si>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</si>
  <si>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</si>
  <si>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</si>
  <si>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</si>
  <si>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</si>
  <si>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</si>
  <si>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</si>
  <si>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</si>
  <si>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</si>
  <si>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</si>
  <si>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88.488.366/0001-00</t>
  </si>
  <si>
    <t>321.773.990-68</t>
  </si>
  <si>
    <t>021.332.480-64</t>
  </si>
  <si>
    <t>017.093.810-78</t>
  </si>
  <si>
    <t>21.234.099/0001-66</t>
  </si>
  <si>
    <t>31.093.119/0001-80</t>
  </si>
  <si>
    <t>23.199.688/0001-86</t>
  </si>
  <si>
    <t>92.695.790/0001-95</t>
  </si>
  <si>
    <t>02.112.029/0001-90</t>
  </si>
  <si>
    <t>92.319.854/0001-53</t>
  </si>
  <si>
    <t>574.968.970-00</t>
  </si>
  <si>
    <t>23.148.435/0001-83</t>
  </si>
  <si>
    <t>72.313.828/0001-00</t>
  </si>
  <si>
    <t>016.204.160-85</t>
  </si>
  <si>
    <t>Total</t>
  </si>
  <si>
    <t>SUPRIDO (a): MARIO AIRTON GARCIA MENNA</t>
  </si>
  <si>
    <t>APROVAÇÃO DE CONTAS (d): SIM</t>
  </si>
  <si>
    <t>92692185/0001-60</t>
  </si>
  <si>
    <t>Despesa com lavagem veiculo iuw7819</t>
  </si>
  <si>
    <t>13.790.962/0001-33</t>
  </si>
  <si>
    <t>92.224.062/0001-03</t>
  </si>
  <si>
    <t>10.940.747/0001-83</t>
  </si>
  <si>
    <t>Ederson de Castro Trindade</t>
  </si>
  <si>
    <t>984.710.230-91</t>
  </si>
  <si>
    <t>Oclide de Souza</t>
  </si>
  <si>
    <t>SUPRIDO :  OTÁVIO GONÇALVES RÖHRIG</t>
  </si>
  <si>
    <t>Jaires da Silva Alves</t>
  </si>
  <si>
    <t>José Danilo Silveira Umpierre</t>
  </si>
  <si>
    <t>PERÍODO DE APLICAÇÃO :                       05/08/2020  a 03/09/2020</t>
  </si>
  <si>
    <t>CARLOS DANIEL SCHATKOSKI KNEIP</t>
  </si>
  <si>
    <t>419.878.450-72</t>
  </si>
  <si>
    <t>DESENTUPIR ESGOTO CLOACAL PJ GRAVATAÍ</t>
  </si>
  <si>
    <t>INSS RETIDO</t>
  </si>
  <si>
    <t>CRISTIANO DE QUEIROZ</t>
  </si>
  <si>
    <t>012.039.180-54</t>
  </si>
  <si>
    <t>SERVIÇOS CONSTRUÇÃO CIVIL PJ ERECHIM</t>
  </si>
  <si>
    <t>CREA/RS</t>
  </si>
  <si>
    <t>ART 10876282 PPCI PJ SANANDUVA</t>
  </si>
  <si>
    <t>ART 10867457  PPCI PJ RONDA ALTA</t>
  </si>
  <si>
    <t>PREFEITURA PORTO ALEGRE</t>
  </si>
  <si>
    <t>92.963.560/0001-60</t>
  </si>
  <si>
    <t>LIBERAÇÃO ALVARÁ SANTANA</t>
  </si>
  <si>
    <t>ART 10872511 ORÇAMENTO SEDE PJ NOVO HMABURGO</t>
  </si>
  <si>
    <t>CAU/RS</t>
  </si>
  <si>
    <t>14.840.270/0001-15</t>
  </si>
  <si>
    <t>RRT 9808701 PROJETO SEDE PJ NOVO HAMBURGO</t>
  </si>
  <si>
    <t>ART 10869844 PJ SANTIAGO</t>
  </si>
  <si>
    <t>ART 10870157 PJ SANANDUVA</t>
  </si>
  <si>
    <t>JAQUELINE DA ROSA MENEGASSI</t>
  </si>
  <si>
    <t>VEDA CALHA PARA USO SEDE AURELIANO</t>
  </si>
  <si>
    <t>FERRAGEM DO ALEMÃO</t>
  </si>
  <si>
    <t>CANO CHUVEIRO E LUVA PARA SEDE ANDRADE NEVES</t>
  </si>
  <si>
    <t>ESQUINA DA CONSTRUÇÃO</t>
  </si>
  <si>
    <t>ROLO DE PINTURA PARA USO CEAF</t>
  </si>
  <si>
    <t>PLENOBRAS</t>
  </si>
  <si>
    <t>14 LÂMPADAS MISTA 250W SEDE AURELIANO</t>
  </si>
  <si>
    <t>9 REATORES LÂMPADAS VAPOR METÁLICO 150W SEDE AURELIANO</t>
  </si>
  <si>
    <t>COLOR CAR COM DE TINTAS</t>
  </si>
  <si>
    <t>08.056.133/0001-91</t>
  </si>
  <si>
    <t>MATERIAL PARA RECUPEERAÇÃO MÓVEIS UNIDADE PATRIMÔNIO</t>
  </si>
  <si>
    <t>MARCUS VINICIUS MELO</t>
  </si>
  <si>
    <t>SERVIÇOS DE MANUTENÇÃO PJ CAXIAS DO SUL</t>
  </si>
  <si>
    <t>JOÃO CARLOS EMANOELLI FARIAS</t>
  </si>
  <si>
    <t>21.325.169/0001-91</t>
  </si>
  <si>
    <t>LIMPEZA CALHAS E TELHADOS PJ PASSO FUNDO</t>
  </si>
  <si>
    <t>TROCA 31 LÂMPADAS E REATORES PJ PASSO FUNDO</t>
  </si>
  <si>
    <t>GUERDON ARI GAUER JUNIOR</t>
  </si>
  <si>
    <t>18.850.360/0001-48</t>
  </si>
  <si>
    <t>TROCA LÂMPADAS E REFLETORES PJ CERRO LARGO</t>
  </si>
  <si>
    <t>MAGNUS ENGERS DA CRUZ LTDA</t>
  </si>
  <si>
    <t>09.034.268/0001-19</t>
  </si>
  <si>
    <t>TROCA LÂMPADAS PJ PORTO XAVIER</t>
  </si>
  <si>
    <t>RODRIGO EDGAR MENEZES KUHN</t>
  </si>
  <si>
    <t>16.735.301/0001-01</t>
  </si>
  <si>
    <t>CONSERTO PORTÃO PJ SÃO JERÔNIMO</t>
  </si>
  <si>
    <t>DANIEL FERNANDO WEISSEMANN</t>
  </si>
  <si>
    <t>33.059.436/0001-05</t>
  </si>
  <si>
    <t>CONSERTO AR CONDICIONADO PJ CORONEL BICACO</t>
  </si>
  <si>
    <t>DIEGO BOCZYLO JARDIM ME</t>
  </si>
  <si>
    <t>26.065.546/0001-14</t>
  </si>
  <si>
    <t>CONSERTO DUAS PLACAS SPLIT PJ PORTÃO E 4° DISTRITO</t>
  </si>
  <si>
    <t>FERRAGEM REQUINTE</t>
  </si>
  <si>
    <t>01.184.684/0001-91</t>
  </si>
  <si>
    <t>MATERIAL CONSERTO DEGRAU SEDE AURELIANO</t>
  </si>
  <si>
    <t>PREFEITURA SALTO DO JACUÍ</t>
  </si>
  <si>
    <t>89.658.025/0001-90</t>
  </si>
  <si>
    <t>TAXA DE LIXO PJ SALTO JACUÍ</t>
  </si>
  <si>
    <t>ART 10880659 PJ BENTO GONÇALVES</t>
  </si>
  <si>
    <t>SIDINEI SANTOS DA SILVA</t>
  </si>
  <si>
    <t>28.124.510/0001-90</t>
  </si>
  <si>
    <t>CONSERTO SPLIT CARTÓRIO 4 ANDAR PJ CANOAS</t>
  </si>
  <si>
    <t>JAIME MAURICIO MEZADRI</t>
  </si>
  <si>
    <t>017.836.360-09</t>
  </si>
  <si>
    <t>LIMPEZA CALHAS PJ SANTO ÂNGELO</t>
  </si>
  <si>
    <t>SOUZA &amp; GRABOWSKI</t>
  </si>
  <si>
    <t>93.945.562/0001-34</t>
  </si>
  <si>
    <t>CÓPIAS CHAVE PJ CAMAQUÃ</t>
  </si>
  <si>
    <t>ALFA SUL ENGENHARIA</t>
  </si>
  <si>
    <t>03.133.735/0001-81</t>
  </si>
  <si>
    <t>CONSERTOS TELHADO PJ TORRES</t>
  </si>
  <si>
    <t>BORTOLINI LOCAÇÕES ANDAIMES</t>
  </si>
  <si>
    <t>LOCAÇÃO ANDAIMES SEDE AURELIANO</t>
  </si>
  <si>
    <t>MARIO ROBERTO COLLARES RESENDE</t>
  </si>
  <si>
    <t>448.739.130-04</t>
  </si>
  <si>
    <t>SERVIÇOS ELÉTRICA E HIDRÁULICA PJ BAGÉ</t>
  </si>
  <si>
    <t>ADÃO C WEBER</t>
  </si>
  <si>
    <t>74.726.670/0001-26</t>
  </si>
  <si>
    <t>CÓPIAS DE CHAVES PJ SOBRADINHO</t>
  </si>
  <si>
    <t>LUCIANO RODRIGUES DA SILVA</t>
  </si>
  <si>
    <t>34.598.068/0001-36</t>
  </si>
  <si>
    <t>TROCA REFLETOR PJ SÃO JERÔNIMO</t>
  </si>
  <si>
    <t>EDSON L. LORETO MACEDO</t>
  </si>
  <si>
    <t>23.957.249/0001-95</t>
  </si>
  <si>
    <t>CONSERTO BOMBA PJ SANTA CRUZ DO SUL</t>
  </si>
  <si>
    <t>GLOBOFRIO COM E SERVIÇOS</t>
  </si>
  <si>
    <t>05.749.903/0001-93</t>
  </si>
  <si>
    <t>PLACA AR CONDICIONADO PJ ERECHIM</t>
  </si>
  <si>
    <t>MÃO DE OBRA CONSERTO AR PJ ERECHIM</t>
  </si>
  <si>
    <t>FRIGELAR</t>
  </si>
  <si>
    <t>92.660.406/0001-19</t>
  </si>
  <si>
    <t>MATERIAL SPLIT RECEPÇÃO ANDRADE NEVES</t>
  </si>
  <si>
    <t>ART 10883822 PJ PASSO FUNDO</t>
  </si>
  <si>
    <t>30 LUMINÁRIAS EMERGÊNCIA PJ CANOAS</t>
  </si>
  <si>
    <t>OCLIDE DE SOUZA</t>
  </si>
  <si>
    <t>812.007.229-49</t>
  </si>
  <si>
    <t>LIMPEZA CALHAS PJ TENENTE PORTELA</t>
  </si>
  <si>
    <t>MIGUEL ROBERTO ALVES RIBEIRO</t>
  </si>
  <si>
    <t>552.382.380-53</t>
  </si>
  <si>
    <t>CONSERTO HIDRÁULICO PJ TUPANCIRETÃ</t>
  </si>
  <si>
    <t>DESENTUPIR REDE MICTÓRIOS 13 ANDAR AURELIANO</t>
  </si>
  <si>
    <t>LISANDRO VEBER CAMARGO</t>
  </si>
  <si>
    <t>20.891.672/0001-41</t>
  </si>
  <si>
    <t>SERVIÇOS HIDRÁULICOS PJ CAÇAPAVA DO SUL</t>
  </si>
  <si>
    <t>CRISTANO OLIVEIRA NARVAZ</t>
  </si>
  <si>
    <t>CONSERTO TORNEIRA PJ ESTEIO</t>
  </si>
  <si>
    <t>MARCIO ANDRE BATTISTI</t>
  </si>
  <si>
    <t>18.180.112/0001-37</t>
  </si>
  <si>
    <t>SERVIÇO HIDRÁULICA OJ GARIBALDI</t>
  </si>
  <si>
    <t>MARLON EZEQUIEL BITTENCOURT</t>
  </si>
  <si>
    <t>16.099.662/0001-09</t>
  </si>
  <si>
    <t>SOLDA MOVIMENTADOR PORTÃO PJ CACHOEIRINHA</t>
  </si>
  <si>
    <t>TROCA TUBO BASE PORTÃO PJ CACHOEIRINHA</t>
  </si>
  <si>
    <t>FRIZA COM MATERIAIS ELÉTRICOS</t>
  </si>
  <si>
    <t>05.931.543/0001-46</t>
  </si>
  <si>
    <t>CONSERTO SPLIT PJ GARIBALDI</t>
  </si>
  <si>
    <t>DAISON VELLEDA LUCAS</t>
  </si>
  <si>
    <t>97.156.830/0001-44</t>
  </si>
  <si>
    <t>MATERIAL HIDRÁULICO PARA SEDE AURELIANO</t>
  </si>
  <si>
    <t>BRAÇADEIRA PERFURADA 25 METROS PARA SEDE AURELIANO</t>
  </si>
  <si>
    <t>REFOSCO COPETTE</t>
  </si>
  <si>
    <t>95.600.904/0001-64</t>
  </si>
  <si>
    <t>CHAVE BOIA PARA RESERVATÓRIO INCÊNDIO PJ SANTA MARIA</t>
  </si>
  <si>
    <t>DIRLEI PRADO VALESKI</t>
  </si>
  <si>
    <t>37.311.193/0001-01</t>
  </si>
  <si>
    <t>TROCA REFLETOR PJ SANTO ANTÔNIO DAS MISSÕES</t>
  </si>
  <si>
    <t>LEONARDO DE ARAÚJO LEMOS</t>
  </si>
  <si>
    <t>028.650.790-07</t>
  </si>
  <si>
    <t>SERVIÇOS HIDRÁULICA PJ MOSTARDAS</t>
  </si>
  <si>
    <t>MARCIO ATAÍDES DA SILVA</t>
  </si>
  <si>
    <t>965.827.310-68</t>
  </si>
  <si>
    <t>SERVIÇOS HIDRÁULICA PJ SÃO SEPÉ</t>
  </si>
  <si>
    <t>FABRÍCIO DE CARVALHO JACOBI</t>
  </si>
  <si>
    <t>004.682.990-33</t>
  </si>
  <si>
    <t>LIMPEZA CALHAS PJ TUPANCIRETÃ</t>
  </si>
  <si>
    <t>ROGÉRIO RODRIGUES FERREIRA</t>
  </si>
  <si>
    <t>LIMPEZA CALHAS PJ ROSÁRIO DO SUL</t>
  </si>
  <si>
    <t>TROCA LÂMPADAS PJ SANTO ÂNGELO</t>
  </si>
  <si>
    <t>DORVÍDIO LUCAS ANTUNES</t>
  </si>
  <si>
    <t>374.102.610-72</t>
  </si>
  <si>
    <t>LIMPEZA CALHAS PJ IGREJINHA</t>
  </si>
  <si>
    <t>LEOPOLDO DOS SANTOS RILLO</t>
  </si>
  <si>
    <t>332.926.710-00</t>
  </si>
  <si>
    <t>SERVIÇOS ELÉTRICA PJ URUGUAIANA</t>
  </si>
  <si>
    <t>NERCI DA ROZA VALENTIM</t>
  </si>
  <si>
    <t>022.747.380-92</t>
  </si>
  <si>
    <t>LIMPEZA CAIXAS DE ÁGUA PJ SANTO ÂNGELO</t>
  </si>
  <si>
    <t>CONSERTO PORTÃO PJ ALVORADA</t>
  </si>
  <si>
    <t>ELISEU TAGLIETTI</t>
  </si>
  <si>
    <t>35.525.695/0001-00</t>
  </si>
  <si>
    <t>SERVIÇOS HIDRÁULICA PJ CONSTANTINA</t>
  </si>
  <si>
    <t>EVALDO CONCEIÇÃO GUIMARÃES</t>
  </si>
  <si>
    <t>18.245.900/0001-64</t>
  </si>
  <si>
    <t>SERVIÇOS ELÉTRICA PJ DOM PEDRITO</t>
  </si>
  <si>
    <t>ART 10891993 ORÇAMENTO ANDRADE NEVES</t>
  </si>
  <si>
    <t>RRT 9860631 ANDRADE NEVES</t>
  </si>
  <si>
    <t>PREFEITURA LAGOA VERMELHA</t>
  </si>
  <si>
    <t>87.613.626/0001-51</t>
  </si>
  <si>
    <t>CERTIDÃO PROJETO PJ LAGOA VERMELHA</t>
  </si>
  <si>
    <t>ART 10901501 PJ RONDA ALTA</t>
  </si>
  <si>
    <t>PREFEITURA CAXIAS DO SUL</t>
  </si>
  <si>
    <t>TAXA BOMBEIROS</t>
  </si>
  <si>
    <t>PREFEITURA PASSO FUNDO</t>
  </si>
  <si>
    <t>87.612.537/0001-90</t>
  </si>
  <si>
    <t>ART 10900282 PPCI PJ CAXIAS DO SUL</t>
  </si>
  <si>
    <t>COMERCIAL GESSO PARIS</t>
  </si>
  <si>
    <t>06.051.045/0001-71</t>
  </si>
  <si>
    <t>CONSERTO GESSO PJ 4° DISTRITO</t>
  </si>
  <si>
    <t>LEANDRO RIBEIRO DOS SANTOS</t>
  </si>
  <si>
    <t>00.870.715/0001-03</t>
  </si>
  <si>
    <t>PROGRAMAÇÃO CONTROLES PORTÃO PJ SANTA ROSA</t>
  </si>
  <si>
    <t>COMERCIAL ELETRÔNICA INSTEL</t>
  </si>
  <si>
    <t>00.557.639/0001-72</t>
  </si>
  <si>
    <t>CONSERTO PORTÃO PJ TRÊS PASSOS</t>
  </si>
  <si>
    <t>LUCIO DELMAR MENDES DE LIMA</t>
  </si>
  <si>
    <t>07.820.641/0001-31</t>
  </si>
  <si>
    <t>CONSERTO FECHADURA PJ PINHEIRO MACHADO</t>
  </si>
  <si>
    <t>RAFAEL LEANDRO FERNANDES MENDONÇA</t>
  </si>
  <si>
    <t>20.841.464/0001-38</t>
  </si>
  <si>
    <t>TROCA VIDRO PJ PARTENON</t>
  </si>
  <si>
    <t>MATERIAL HIDRÁULICO  CONSERTO BANHEIRO 8 ANDAR SEDE AURELIANO</t>
  </si>
  <si>
    <t>CONSERTO PORTÃO PJ SANTO ANTÔNIO DAS MISSÕES</t>
  </si>
  <si>
    <t>REDEHIDRO</t>
  </si>
  <si>
    <t>09.524.595/0001-59</t>
  </si>
  <si>
    <t>VÁLVULA REDUTORA DE PRESSÃO PARA USO SEDE AURELIANO</t>
  </si>
  <si>
    <t>CERTA ELETRÔNICOS</t>
  </si>
  <si>
    <t>72.199.540/0001-57</t>
  </si>
  <si>
    <t>MATERIAL PARA INSTALAÇÃO MEDIDORES TEMPERATURA UNIDADE PATRIMÔNIO</t>
  </si>
  <si>
    <t>DIEFERSON BERTHES DA SILVA</t>
  </si>
  <si>
    <t>22.992.381/0001-75</t>
  </si>
  <si>
    <t>MANUTENÇÃO PORTÃO PJ FARROUPILHA</t>
  </si>
  <si>
    <t>UNIÃO PARA CONSERTO BOMBA DE ÁGUA PJ GRAVATAÍ</t>
  </si>
  <si>
    <t>93.694.016/0001-22</t>
  </si>
  <si>
    <t>SOS TORNEIRAS</t>
  </si>
  <si>
    <t>CONSERTO SPLIT PJ PELOTAS</t>
  </si>
  <si>
    <t>14.420.045/0001-20</t>
  </si>
  <si>
    <t>ROGER SANTINI VIANA</t>
  </si>
  <si>
    <t>MATERIAIS PARA INSTALAR SPLIT PJ FARROUPILHA</t>
  </si>
  <si>
    <t>ART 10926401 ORÇAMENTO ALARME INCÊNDIO ARQUIVO MP</t>
  </si>
  <si>
    <t>ART 10918801 ORÇAMENTO PJ CARAZINHO</t>
  </si>
  <si>
    <t>ART 10916579 ORÇAMENTO PJ SANTANA DO LIVRAMENTO</t>
  </si>
  <si>
    <t>TAXA VISTORIA BOMBEIROS PJ SANTA MARIA</t>
  </si>
  <si>
    <t>PREFEITURA SANTA MARIA</t>
  </si>
  <si>
    <t>RECONHECIMENTO DE FIRMA DOCUMENTO PJ PASSO FUNDO</t>
  </si>
  <si>
    <t>014.253.820-53</t>
  </si>
  <si>
    <t>1° TABELIONATO</t>
  </si>
  <si>
    <t>COLA, BROCAS PARA USO UNIDADE PATRIMÔNIO</t>
  </si>
  <si>
    <t>36.058.665/0001-01</t>
  </si>
  <si>
    <t>PUXAFER</t>
  </si>
  <si>
    <t>ABRAÇADEIRAS USO UNIDADE PATRIMÔNIO</t>
  </si>
  <si>
    <t>RJDIEHL</t>
  </si>
  <si>
    <t>PAINEL MDF COM IDENTIFICAÇÃO ANDARES SEDE ANDRADE NEVES</t>
  </si>
  <si>
    <t>04.986.308/0001-09</t>
  </si>
  <si>
    <t>VINICIUS DE SOUZA</t>
  </si>
  <si>
    <t>LIXAS, REDUCOLA E THINNER USO SEDE ANDRADE NEVES</t>
  </si>
  <si>
    <t>REMOVEDOR, ESTOPAS, THINNER USO BIOMÉDICO</t>
  </si>
  <si>
    <t>92.691.641/0001-58</t>
  </si>
  <si>
    <t>FERRAGEM GERHARDT</t>
  </si>
  <si>
    <t>REMOVEDOR DE TINTAS PARA USO BIOMÉDICO</t>
  </si>
  <si>
    <t>REJUNTE E SUPORTE PARA LÂMPADA USADOS PJ MONTENEGRO</t>
  </si>
  <si>
    <t>92.329.135/0001-13</t>
  </si>
  <si>
    <t>CASA DO CONSTRUTOR</t>
  </si>
  <si>
    <t>PLUGS PARA INSTALAÇÃO NO CPD AURELIANO</t>
  </si>
  <si>
    <t>00.212.675/0001-02</t>
  </si>
  <si>
    <t>ABT COM ELÉTRICA</t>
  </si>
  <si>
    <t>BATERIA PARA ALARME INCÊNDIO PJ CAXIAS DO SUL</t>
  </si>
  <si>
    <t>05.555.522/0002-54</t>
  </si>
  <si>
    <t>COMERCIO DE BATERIAS HOLLAS</t>
  </si>
  <si>
    <t>REBITES PARA USO PJ CAXIAS DO SUL</t>
  </si>
  <si>
    <t>10.702.159/0001-01</t>
  </si>
  <si>
    <t>SGQ IND E COM PARAFUSOS</t>
  </si>
  <si>
    <t>BROCAS PARA USO SERVIÇO PJ CAXIAS DO SUL</t>
  </si>
  <si>
    <t>93.837.722/0001-86</t>
  </si>
  <si>
    <t>DANI MATERIAIS DE CONSTRUÇÃO</t>
  </si>
  <si>
    <t>ADESIVOS E PLACAS PARA SEDE AURELIANO</t>
  </si>
  <si>
    <t>FECHADURA PARA PJ SANTA BÁRBARA DO SUL</t>
  </si>
  <si>
    <t>91.412.080/0001-48</t>
  </si>
  <si>
    <t>ADAIR CARBONI</t>
  </si>
  <si>
    <t>LUMINÁRIAS DE EMERGÊNCIA PARA PJ CAXIAS DO SUL</t>
  </si>
  <si>
    <t>93.364.974/0001-35</t>
  </si>
  <si>
    <t>REAL CENTER MAT E EQUIP ELÉTRICOS</t>
  </si>
  <si>
    <t>SIFÃO PARA PIA PJ CHARQUEADAS</t>
  </si>
  <si>
    <t>91.210.153/0001-19</t>
  </si>
  <si>
    <t>ELETRICA DELFIN</t>
  </si>
  <si>
    <t>MANTA E VADA CALHA PARA CONSERTO TELHADO PJ ESTEIO</t>
  </si>
  <si>
    <t>10.846.432/0001-71</t>
  </si>
  <si>
    <t>GESSI APPELT BLUM</t>
  </si>
  <si>
    <t>PLAFON PARA SEDE ALTO PETRÓPOLIS</t>
  </si>
  <si>
    <t>POXILINA PARA CONSERTO VAZAMENTO ANDRADE NEVES</t>
  </si>
  <si>
    <t>CONSERTO TAMPAS ESGOTO PLUVIAL PJ FARROUPILHA</t>
  </si>
  <si>
    <t>31.121.076/0001-07</t>
  </si>
  <si>
    <t>WILSON VANOIR GAIARDO</t>
  </si>
  <si>
    <t>FECHAMENTO PORTA E GUICHÊ SALA ASI NA SEDE AURELIANO</t>
  </si>
  <si>
    <t>COMERCIAL DE GESSO PARIS</t>
  </si>
  <si>
    <t>SERVIÇOS ELÉTRICA PJ SANTA ROSA</t>
  </si>
  <si>
    <t>11.737.266/0001-38</t>
  </si>
  <si>
    <t>NERCI BRISCKE</t>
  </si>
  <si>
    <t>SERVIÇOS ELÉTRICA PJ PALMARES DO SUL</t>
  </si>
  <si>
    <t>20.072.735/0001-38</t>
  </si>
  <si>
    <t>GILMAR DA COSTA MARTINS</t>
  </si>
  <si>
    <t>CHAVES PJ SANTA MARIA</t>
  </si>
  <si>
    <t>01.918.059/0001-26</t>
  </si>
  <si>
    <t>JULIO FERNANDES FERRÃO</t>
  </si>
  <si>
    <t>CONSERTO CORTINA SALA 407 AURELIANO</t>
  </si>
  <si>
    <t>05.580.298/0001-70</t>
  </si>
  <si>
    <t>FABIANE OLIVEIRA DA SILVA</t>
  </si>
  <si>
    <t>INSTALAÇÃO DISPENSER ALCOOL GEL PJ SANTA VITÓRIA DO PALMAR</t>
  </si>
  <si>
    <t>31.131.4070001-81</t>
  </si>
  <si>
    <t>RONALDO SILVEIRA BUETTGE</t>
  </si>
  <si>
    <t>SERVIÇOS ELÉTRICA PJ SÃO LUIZ GONZAGA</t>
  </si>
  <si>
    <t>28.870.990/0001-38</t>
  </si>
  <si>
    <t>LUIZ CARLOS BACK DE MOURA</t>
  </si>
  <si>
    <t>IMPRESSÃO CARTAZ PJ SANTA MARIA</t>
  </si>
  <si>
    <t>94.166.956/0001-01</t>
  </si>
  <si>
    <t>MAXXYNPRESS</t>
  </si>
  <si>
    <t>CAÇAMBA PARA REMOÇÃO ENTULHOS SEDE AURELIANO</t>
  </si>
  <si>
    <t>05.551.367/0001-17</t>
  </si>
  <si>
    <t>RETRO ENTULHO</t>
  </si>
  <si>
    <t>LIMPEZA CALHAS PJ SANTO CRISTO</t>
  </si>
  <si>
    <t>JOÃO CELSO DURINGS</t>
  </si>
  <si>
    <t>DOIS CONTROLES PORTÃO PJ CHARQUEADAS</t>
  </si>
  <si>
    <t>91.369.256/0001-26</t>
  </si>
  <si>
    <t>JAIR LEONOR</t>
  </si>
  <si>
    <t>INSTALAÇÃO FORRO GESSO BANHEIRO PJ VENÂNCIO AIRES</t>
  </si>
  <si>
    <t>12.746.283/0001-02</t>
  </si>
  <si>
    <t>MAIQUEL ANDRE SCHUSTER</t>
  </si>
  <si>
    <t>CHAMADA EMERGENCIAL ABERTURA PORTÃO PJ ALVORADA</t>
  </si>
  <si>
    <t>PINTURA HALL ANDRADE NEVES</t>
  </si>
  <si>
    <t>ALFA SUL</t>
  </si>
  <si>
    <t>TROCA FECHADURA PJ SÃO JERÔNIMO</t>
  </si>
  <si>
    <t>13.663.407/0001-40</t>
  </si>
  <si>
    <t>VALDERI DOS SANTOS COSTA</t>
  </si>
  <si>
    <t>MÃO DE OBRA CONSERTO PORTÃO PJ PASSO FUNDO</t>
  </si>
  <si>
    <t>31.325.882/0001-99</t>
  </si>
  <si>
    <t>STAR</t>
  </si>
  <si>
    <t>MAÇANETA PARA FECHADURA SEDE TRISTEZA</t>
  </si>
  <si>
    <t>10.942.681/0001-60</t>
  </si>
  <si>
    <t>GAÚCHA COMERCIO DE FECHADURAS</t>
  </si>
  <si>
    <t>ESPUDE PARA MICTÓRIO SEDE AURELIANO</t>
  </si>
  <si>
    <t>REDUTOR CREMALHEIRA PORTÃO PJ PASSO FUNDO</t>
  </si>
  <si>
    <t>TROCA BATERIAIS NOBREAK DA SANTANA</t>
  </si>
  <si>
    <t>33.430.445/0001-60</t>
  </si>
  <si>
    <t xml:space="preserve">ENGEKOBY </t>
  </si>
  <si>
    <t>TROCA FECHADURAS PJ SÃO BORJA</t>
  </si>
  <si>
    <t>17.604.884/0001-96</t>
  </si>
  <si>
    <t>ANDERSON SIMON CAMARGO</t>
  </si>
  <si>
    <t>MANUTENÇÃO ALARME PJ SÃO FRANCISCO DE PAULA</t>
  </si>
  <si>
    <t>10.876.611/0001-51</t>
  </si>
  <si>
    <t>CARLOS EDUARDO SOARES DE MELO</t>
  </si>
  <si>
    <t>CONSERTO PERSIANAS SEDE AURELIANO</t>
  </si>
  <si>
    <t>CONSERTO PORTÃO PJ ARROIO DO TIGRE</t>
  </si>
  <si>
    <t>72.322.431/0001-85</t>
  </si>
  <si>
    <t>CEOLIN RACHOR</t>
  </si>
  <si>
    <t>PINTURA PJ VENÂNCIO AIRES</t>
  </si>
  <si>
    <t>CÓPIAS DE CHAVES SEDES AURELIANO E ANDRADE NEVES</t>
  </si>
  <si>
    <t>24.974.539/0001-00</t>
  </si>
  <si>
    <t>COMTEC - CHAVEIRO</t>
  </si>
  <si>
    <t>MANUTENÇÃO ELÉTRICA PJ PALMARES DO SUL</t>
  </si>
  <si>
    <t>GELATINAS PARA REFLETORES SEDE AURELIANO</t>
  </si>
  <si>
    <t>13.427.949/0001-14</t>
  </si>
  <si>
    <t>TORNADO E CONECSOM</t>
  </si>
  <si>
    <t>MATERIAL PARA CONSERTO ILUMINAÇÃO EXTERNA PJ HORIZONTINA</t>
  </si>
  <si>
    <t>02.752.354/0001-18</t>
  </si>
  <si>
    <t>LIGALUZ MATERIAL ELÉTRICO</t>
  </si>
  <si>
    <t>GANCHOS PARA A PJ SANTA MARIA</t>
  </si>
  <si>
    <t>REFOSCO COPETTE &amp; CIA LTDA</t>
  </si>
  <si>
    <t>CURSO TPCI SERVIDOR PJ DOIS IRMÃOS</t>
  </si>
  <si>
    <t>22.354.440/0001-80</t>
  </si>
  <si>
    <t>VERENICE FUMEGALLI</t>
  </si>
  <si>
    <t>MÁRCIO ATAÍDES DA SILVA</t>
  </si>
  <si>
    <t>SERVIÇOS ELÉTRICA PJ SÃO SEPÉ</t>
  </si>
  <si>
    <t>641.900.640-68</t>
  </si>
  <si>
    <t>DILO ILO SCHUMACHER</t>
  </si>
  <si>
    <t>LIMPEZA CALHAS PJ SALTO DO JACUÍ</t>
  </si>
  <si>
    <t>527.235.930-53</t>
  </si>
  <si>
    <t>AURELIO FERREIRA CARVALHO</t>
  </si>
  <si>
    <t>SERVIÇOS HIDRÁULICA E ELÉTRICA PJ OSÓRIO</t>
  </si>
  <si>
    <t>JOSÉ DANILO SILVEIRA UMPIERRE</t>
  </si>
  <si>
    <t>SERVIÇO HIDRÁULICA PJ VERA CRUZ</t>
  </si>
  <si>
    <t>NERCI DA ROSA VALENTIM</t>
  </si>
  <si>
    <t>CONSERTO PORTÃO PJ SANTO ÂNGELO</t>
  </si>
  <si>
    <t>SERVIÇOS HIDRÁULICA BANHEIRO 2 ANDAR PJ SANTO ÂNGELO</t>
  </si>
  <si>
    <t>CONSERTO PORTA BANHEIRO PJ SANTO ÂNGELO</t>
  </si>
  <si>
    <t>MARCOS KARSBURG JAEGER</t>
  </si>
  <si>
    <t>LIMPEZA CALHAS PJ TUCUNDUVA</t>
  </si>
  <si>
    <t>JUNIOR DA COSTA OLIVEIRA</t>
  </si>
  <si>
    <t>LIMPEZA CALHAS PJ QUARAÍ</t>
  </si>
  <si>
    <t>353.739.890-53</t>
  </si>
  <si>
    <t>CLOVIS NUNES</t>
  </si>
  <si>
    <t>SERVIÇO HIDRÁULICA PJ CACEQUI</t>
  </si>
  <si>
    <t>001.466.580-86</t>
  </si>
  <si>
    <t>FABIANO DO CARMO DUARTE</t>
  </si>
  <si>
    <t>LIMPEZA CALHAS PJ PLANALTO</t>
  </si>
  <si>
    <t>319.806.190-34</t>
  </si>
  <si>
    <t>ANTÔNIO CARLOS DA SILVA</t>
  </si>
  <si>
    <t>SERVIÇOS ELÉTRICA PJ TORRES</t>
  </si>
  <si>
    <t>011.139.020-60</t>
  </si>
  <si>
    <t>MARCEL DIAS SOUZA</t>
  </si>
  <si>
    <t>SERVIÇOS HIDRÁULICA E ELÉTRICA PJ CAPÃO DA CANOA</t>
  </si>
  <si>
    <t>SANTO ELOI NICOLI</t>
  </si>
  <si>
    <t>SERVIÇOS HIDRÁULICA PJ SANTIAGO</t>
  </si>
  <si>
    <t>TROCA LÂMPADAS PJ SANTIAGO</t>
  </si>
  <si>
    <t>JOSÉ FRANCISCO RAMOS DE OLIVEIRA</t>
  </si>
  <si>
    <t>TROCA REATOR PJ GUAÍBA</t>
  </si>
  <si>
    <t>482.579.400-97</t>
  </si>
  <si>
    <t xml:space="preserve"> LIMPEZA RESERVATÓRIO PJ GUAÍBA</t>
  </si>
  <si>
    <t>JAIME MAURÍCIO MEZADRI</t>
  </si>
  <si>
    <t>PERÍODO DE APLICAÇÃO :                       18/08/2020  a 16/09/2020</t>
  </si>
  <si>
    <t>SUPRIDO :  Otávio Gonçalves Röhrig</t>
  </si>
  <si>
    <t>PERÍODO DE APLICAÇÃO (c):                            28/08/2020 a 26/09/2020</t>
  </si>
  <si>
    <t>Carlos Daniel Schatkoski Kneip</t>
  </si>
  <si>
    <t>Limpeza do esgoto cloacal da PJ de Novo Hamburgo</t>
  </si>
  <si>
    <t>Valor de INSS retido</t>
  </si>
  <si>
    <t>414.751.240-87</t>
  </si>
  <si>
    <t>Serviço de troca de reator da PJ de Charqueadas</t>
  </si>
  <si>
    <t>JFC serralheria</t>
  </si>
  <si>
    <t>30.247.650/0001-50</t>
  </si>
  <si>
    <t>Aquisição de material para conserto do portão da PJ de Novo Hamburgo</t>
  </si>
  <si>
    <t>Astir Fonseca Hammes</t>
  </si>
  <si>
    <t>97.295.042/0001-39</t>
  </si>
  <si>
    <t>Serviço de troca de fechadura da porta frontal da PJ de Pelotas</t>
  </si>
  <si>
    <t>Eco Central Transportes e Soluções Ambientais Ltda</t>
  </si>
  <si>
    <t>21.543.652/0001-42</t>
  </si>
  <si>
    <t>limpeza e esgotamento de fossa séptica da PJ de Novo Hamburgo</t>
  </si>
  <si>
    <t>Julio Fernandes Ferrão</t>
  </si>
  <si>
    <t>01.918.059/0001-28</t>
  </si>
  <si>
    <t>Conserto do movimentador do portão da PJ de Santa Maria</t>
  </si>
  <si>
    <t>Demarchi &amp; Demarchi Ltda</t>
  </si>
  <si>
    <t>93.052.223/0001-83</t>
  </si>
  <si>
    <t>conserto da porta e regulagem de dobradiça da PJ de Lajeado</t>
  </si>
  <si>
    <t>Edelvandro Pereir de Souza -MEI</t>
  </si>
  <si>
    <t>36.290.272/0001-10</t>
  </si>
  <si>
    <t>Troca da fechadura do banheiro feminino da PJ de Antônio Prado</t>
  </si>
  <si>
    <t>Metalpagi Ind e Com LTDA</t>
  </si>
  <si>
    <t>91.635.896/0001-30</t>
  </si>
  <si>
    <t>Serviço de troca do comando do portão da PJ de Vacaria</t>
  </si>
  <si>
    <t>Jean Pierry Scheneider Medina</t>
  </si>
  <si>
    <t>24.883.940/0001-34</t>
  </si>
  <si>
    <t>aquisição de 1 controle remoto para a PJ de São Pedro do Sul</t>
  </si>
  <si>
    <t>Jair Pizzupt</t>
  </si>
  <si>
    <t>627.334.940-15</t>
  </si>
  <si>
    <t>Serviço de manutenção ele[trica da PJ de São Gabriel</t>
  </si>
  <si>
    <t>Miguel roberto alves Ribeiro</t>
  </si>
  <si>
    <t>Serviço de reparo no telhado da PJ de Tupanciretã</t>
  </si>
  <si>
    <t>Sidinei Antônio da Silva</t>
  </si>
  <si>
    <t>008.205.460-62</t>
  </si>
  <si>
    <t>Serviço de limpeza de calhas da PJ de Campo Bom</t>
  </si>
  <si>
    <t>Carlos Henrique Couto da Silveira</t>
  </si>
  <si>
    <t>788.850.350-00</t>
  </si>
  <si>
    <t>Serviço de troca de cano da caixa de água da PJ de Rio Grande</t>
  </si>
  <si>
    <t>Rogério Rodrigues Ferreira</t>
  </si>
  <si>
    <t>Serviço de limpeza de calhas da PJ de Rosário do Sul</t>
  </si>
  <si>
    <t>Conserto de 2 torneiras e reparo no portão da PJ de Alegrete</t>
  </si>
  <si>
    <t>Fabricio de Carvalho Jaccobi</t>
  </si>
  <si>
    <t>Limpeza de calhas da PJ de Tupanciretã</t>
  </si>
  <si>
    <t>Alano Megggiolaro</t>
  </si>
  <si>
    <t>013.651.540-17</t>
  </si>
  <si>
    <t>Serviços de manutenção elétrica, limpeza de calhas e troca de fechadura na PJ de Cruz Alta</t>
  </si>
  <si>
    <t>Viveiro Zimmer Ltda</t>
  </si>
  <si>
    <t>15.066.144/0001-18</t>
  </si>
  <si>
    <t>Aquisição de 15 mudas Nativa de Pitanga para compensação ambiental devido a retirada de árvore do terreno sede da PJ de arroio Grande</t>
  </si>
  <si>
    <t>William Gomes Vieira-ME</t>
  </si>
  <si>
    <t>11.606.789/0001-57</t>
  </si>
  <si>
    <t>Aquisição de insumos necessários à organização para manter o distanciamento social no acesso das pessoas ao atendiemtno na PJ de Santiago</t>
  </si>
  <si>
    <t>Serviços de reparo hidráulico na PJ de Vera Cruz</t>
  </si>
  <si>
    <t>Jorge Luis Oliveira da Rosa ME</t>
  </si>
  <si>
    <t>14.970.901/0001-10</t>
  </si>
  <si>
    <t>Serviço de reparo hidráulico em dois banheiros da PJ de Farroupilha</t>
  </si>
  <si>
    <t>Meri Lima Knorr</t>
  </si>
  <si>
    <t>89.480.628/0002-26</t>
  </si>
  <si>
    <t>Aquisição de  1 torneira de lavatório para a PJ de Jaguarão</t>
  </si>
  <si>
    <t>Soely Guterres Teixeira &amp; Cia Ltda -ME</t>
  </si>
  <si>
    <t>89.101.430/0001-03</t>
  </si>
  <si>
    <t>Serviço de manutenção em aparelho de ar condicionado PJ de Cruz Alta</t>
  </si>
  <si>
    <t>Comercial Dalacorte</t>
  </si>
  <si>
    <t>35.068.103/0001-78</t>
  </si>
  <si>
    <t>Aquisição de dois duplicadores para o controle remoto da grade do CEAF</t>
  </si>
  <si>
    <t>Roberto Broch</t>
  </si>
  <si>
    <t>91.286.039/0001-72</t>
  </si>
  <si>
    <t>Aquisição de 2 lâmpadas de led de 20W tubular para a PJ de São José do Ouro</t>
  </si>
  <si>
    <t>Artlux Iluminação Cenic EIRELI</t>
  </si>
  <si>
    <t>02.312.153/0001-08</t>
  </si>
  <si>
    <t>Aquisição de folhas de gelatinas coloridas para iluminação em eventos na sede Institucional Aureliano</t>
  </si>
  <si>
    <t>Toscan Comércio de Material Hidráulicos e energia Solar Ltda</t>
  </si>
  <si>
    <t>26.137.144/0001-88</t>
  </si>
  <si>
    <t>Serviço de manutenção hidráulica para conter vazamento na PJ de Flores da Cunha</t>
  </si>
  <si>
    <t>Marcio Rodrigues Marques - ME</t>
  </si>
  <si>
    <t>05.891.522/0001-44</t>
  </si>
  <si>
    <t>Conserto do port~ao da PJ de Itaqui</t>
  </si>
  <si>
    <t>Marlon Ezequiel Bittencourt - MEI</t>
  </si>
  <si>
    <t>Conserto do portao eletrônico da PJ Regional do Alto Petropolis</t>
  </si>
  <si>
    <t>Comercial de Gesso Paris LTDA</t>
  </si>
  <si>
    <t>Conserto de gesso da parede lateral do audit'orio da sede Institucional Aureliano</t>
  </si>
  <si>
    <t>Prefeitura Municipal de Novo Hamburgo</t>
  </si>
  <si>
    <t>88.254.875/0001-60</t>
  </si>
  <si>
    <t>Pagamento da taxa de revistoria do PPCI da PJ de Novo Hamburgo</t>
  </si>
  <si>
    <t>Pagamento de ART de projeto de PPCI da PJ de Pelotas</t>
  </si>
  <si>
    <t>Coml de Ferragens Jantara EPP</t>
  </si>
  <si>
    <t>32.319.854/0001-53</t>
  </si>
  <si>
    <t>Aquisição de caixa de descarga e bóia para a sede da Unidade de Patrimônio do MP</t>
  </si>
  <si>
    <t>Ferramentas Gerais Com Imp de Ferram. Máquinas LTDA</t>
  </si>
  <si>
    <t>92.664.028/0001-41</t>
  </si>
  <si>
    <t>aquisição de solda fria para reparo no gesso no pavimento térreo da Torre Norte daa sede Institucional Aureliano</t>
  </si>
  <si>
    <t>Conserto do portão eletrônico da PJ de Viamão</t>
  </si>
  <si>
    <t>Vanderlei Gilberto Kremer</t>
  </si>
  <si>
    <t>16.513.621/0001-09</t>
  </si>
  <si>
    <t>Troca de roldanas do portão eletrônico da PJ de Lajeado</t>
  </si>
  <si>
    <t>Isaias Xavier Strinban</t>
  </si>
  <si>
    <t>11.824.855/0001-53</t>
  </si>
  <si>
    <t>Serviço de manutenção el[etrica na PJ de Santa Maria</t>
  </si>
  <si>
    <t>Jovanei de Freitas</t>
  </si>
  <si>
    <t>35.440.071/0001-90</t>
  </si>
  <si>
    <t>Serviço de manutenção do portão eletrônico da pJ de Charqueadas</t>
  </si>
  <si>
    <t>Jorge Antônio Girotto</t>
  </si>
  <si>
    <t>05.002.848/0001-73</t>
  </si>
  <si>
    <t>aquisição de 4 controles remotos para portão eletrônico da PJ de Encantado</t>
  </si>
  <si>
    <t>Elétrica Delfin Ltda</t>
  </si>
  <si>
    <t>aquisição de maçaneta tipo alavanca para a porta dos fundos da PJ de Charqueadas</t>
  </si>
  <si>
    <t>Hoff e Pacheco Com e Servs LTDA - ME</t>
  </si>
  <si>
    <t>25.07.934/0001-20</t>
  </si>
  <si>
    <t>Aquisição de dobradiça para a porta da frente da PJ de Butiá</t>
  </si>
  <si>
    <t>Clóvis Nunes</t>
  </si>
  <si>
    <t>Serviço de troca de bóia da caixa d`água da PJ de Cacequi</t>
  </si>
  <si>
    <t>Ederson Flores Pinto</t>
  </si>
  <si>
    <t>975.972.440-53</t>
  </si>
  <si>
    <t>Serviço de poda de árvore na PJ de São Francisco de Assis</t>
  </si>
  <si>
    <t>Serviço de limpeza de calhas da PJ de Tenente Portela</t>
  </si>
  <si>
    <t>Plenobras Distribuidora Elétrica e hidráulica LTDA</t>
  </si>
  <si>
    <t>aquisição de luminárias de emergência para a PJ de Bagé</t>
  </si>
  <si>
    <t>Antônio da Silva de Lima</t>
  </si>
  <si>
    <t>20.462.794/0001-12</t>
  </si>
  <si>
    <t>Reparos na pré-lage da PJ de Lagoa Vermelha</t>
  </si>
  <si>
    <t>Juvêncio Ferreira Gabriel</t>
  </si>
  <si>
    <t>14.352.430/0001-87</t>
  </si>
  <si>
    <t>Serviço de manutenção hidráulica para conter vazamento na PJ de São Luiz Gonzaga</t>
  </si>
  <si>
    <t>Felipe Casanova Colognese</t>
  </si>
  <si>
    <t>29.352.2117/0001-42</t>
  </si>
  <si>
    <t>Aquisição e conserto de fechadura da porta do Gabinete da PJ de Farroupilha</t>
  </si>
  <si>
    <t>William J O da Silva</t>
  </si>
  <si>
    <t>17.247.643/0001-37</t>
  </si>
  <si>
    <t>Conserto do portão eletrônico da PJ de Capão da Canoa</t>
  </si>
  <si>
    <t>Guilherme e Silva SC LTDA ME</t>
  </si>
  <si>
    <t>Conserto do portão do estacionameno da PJ de Uruguaiana</t>
  </si>
  <si>
    <t>Conserto do portão eletrônico da PJ de Alvorada</t>
  </si>
  <si>
    <t>Carlos Eduardo Soares de Melo -ME</t>
  </si>
  <si>
    <t>Manutenção do sistema de alarme da PJ de São Francisco de Paula</t>
  </si>
  <si>
    <t>Preferitura Municipal de Pelotas</t>
  </si>
  <si>
    <t>87.455.531/0001-57</t>
  </si>
  <si>
    <t>Pagamento da taxa de vistoria do PPCI da PJ de Pelotas</t>
  </si>
  <si>
    <t>Prefeitura Municipal de Pelotas</t>
  </si>
  <si>
    <t>Pagamento da taxa FACT da PJ de Pelotas</t>
  </si>
  <si>
    <t>Prefeitura Municipal de São Lourenço do Sul</t>
  </si>
  <si>
    <t>87.893.111/0001-52</t>
  </si>
  <si>
    <t>Pagamento da taxa de lixo do prédio sede da PJ de São Louren,o do Sul</t>
  </si>
  <si>
    <t>Pagamento de ART de Orçamento da obra de ampliação da PJ de Lagoa Vermelha</t>
  </si>
  <si>
    <t>04606010/0001-26</t>
  </si>
  <si>
    <t>Despesa com lavagem veiculo iyr9356</t>
  </si>
  <si>
    <t>09313969/0001-97</t>
  </si>
  <si>
    <t>2 Despesa com pedagio veiculo iuj4834</t>
  </si>
  <si>
    <t>29578502/0001-86</t>
  </si>
  <si>
    <t>Despesa de conserto com elétrica veiculo iuj4834</t>
  </si>
  <si>
    <t>95095329/0001-90</t>
  </si>
  <si>
    <t>Despesa com serviço manutenção obrigatório veiculo ive4669</t>
  </si>
  <si>
    <t>13780714/0001-01</t>
  </si>
  <si>
    <t>Exame toxicologico para CNH de servidor</t>
  </si>
  <si>
    <t>94603651/0001-10</t>
  </si>
  <si>
    <t>Despesa de conserto com elétrica veiculo iyr8578</t>
  </si>
  <si>
    <t>05679545/0001-90</t>
  </si>
  <si>
    <t>Despesa com peças manutenção obrigatório veiculo iwo9265</t>
  </si>
  <si>
    <t>16987837/0001-06</t>
  </si>
  <si>
    <t>Despesa com pedagio veiculo iyr9356</t>
  </si>
  <si>
    <t>32161500/0001-00</t>
  </si>
  <si>
    <t>2 Despesa com pedagio veiculo iyr9356</t>
  </si>
  <si>
    <t>87104030/0001-26</t>
  </si>
  <si>
    <t>Despesa com peças manutenção obrigatório veiculo iuj4834</t>
  </si>
  <si>
    <t>02987452/0001-34</t>
  </si>
  <si>
    <t>Despesa com peças manutenção obrigatório veiculo iuk0929</t>
  </si>
  <si>
    <t>32320318/0001-46</t>
  </si>
  <si>
    <t>Aquisição de combustivel veículo izd8h73</t>
  </si>
  <si>
    <t>34977632/0001-21</t>
  </si>
  <si>
    <t>Despesa com garagem veíulo iyl6741</t>
  </si>
  <si>
    <t>Despesa com lavagem veiculo iyl6741</t>
  </si>
  <si>
    <t>20964322/0001-68</t>
  </si>
  <si>
    <t>Despesa com serviço manutenção obrigatório veiculo ion7898</t>
  </si>
  <si>
    <t>Bateria 3v para uso da frota de veículos</t>
  </si>
  <si>
    <t>SUPRIDO (a): JOSÉ ADRIANO RIBEIRO D'ÁVILA</t>
  </si>
  <si>
    <t>CPF (b): 884241110-87</t>
  </si>
  <si>
    <t>11506512/0001-40</t>
  </si>
  <si>
    <t xml:space="preserve">Despesa com exame toxicológico de motorista </t>
  </si>
  <si>
    <t>Despesa com serviço de manutenção obrigatoria funilaria e lanternagem veículo izw4f69</t>
  </si>
  <si>
    <t>10660070/0001-20</t>
  </si>
  <si>
    <t>Despesa com transporte balsa veiculos izu5j12</t>
  </si>
  <si>
    <t>76476050/0002-92</t>
  </si>
  <si>
    <t>05764224/0001-93</t>
  </si>
  <si>
    <t>Despesa com material de manutenção obrigatoria veículo iwo9265</t>
  </si>
  <si>
    <t>97201362/0011-54</t>
  </si>
  <si>
    <t>Despesa com serviço de manutenção obrigatoria veiculo iwo9265</t>
  </si>
  <si>
    <t>06019253/0001-93</t>
  </si>
  <si>
    <t>Despesa com pedágio veículo iyr9207</t>
  </si>
  <si>
    <t>01031375/0001-81</t>
  </si>
  <si>
    <t>Despesa com estacionamento veículo iyr9207</t>
  </si>
  <si>
    <t>Despesa com pedágio veículo iyr9208</t>
  </si>
  <si>
    <t>32140269/0001-60</t>
  </si>
  <si>
    <t>Despesa com combustivel veículo izu4d58</t>
  </si>
  <si>
    <t>07473735/0062-01</t>
  </si>
  <si>
    <t>Despesa com combustivel veículo iuj4858</t>
  </si>
  <si>
    <t/>
  </si>
  <si>
    <t>FONTE DA INFORMAÇÃO:  Unidade de Transportes - Mario Airton Garcia Menna</t>
  </si>
  <si>
    <t>PERÍODO DE APLICAÇÃO (c):         03/08/2020 a 01/09/2020</t>
  </si>
  <si>
    <t>CPF (b): 468.656.160-49</t>
  </si>
  <si>
    <t>SUPRIDO :  LUCAS LUIS DA SILVA</t>
  </si>
  <si>
    <t>CPF:  009.407.270-13</t>
  </si>
  <si>
    <t>PERÍODO DE APLICAÇÃO :                       12/08/2020  a 10/09/2020</t>
  </si>
  <si>
    <t>Proquill Produtos Químicos de Limpeza Ltda</t>
  </si>
  <si>
    <t>87.174.991/0001-07</t>
  </si>
  <si>
    <t>Pgto nf 72594 ref aquisição  de 12 caixas de álcool 70</t>
  </si>
  <si>
    <t>Cooperativa Languru Ltda</t>
  </si>
  <si>
    <t>89.774.160/0025-79</t>
  </si>
  <si>
    <t>Pgto nf 000150670 ref aquisição de sabonete líquido e álcool gel.</t>
  </si>
  <si>
    <t>João Carlos Ritter</t>
  </si>
  <si>
    <t>379.465900-87</t>
  </si>
  <si>
    <t>Pgto nf 221313 ref aquisição de amostras para análise</t>
  </si>
  <si>
    <t>Sempre Bem Supermercados Ltda-ME</t>
  </si>
  <si>
    <t>05.260.023/001-58</t>
  </si>
  <si>
    <t>Pgto nf 001511890 ref aquisição de 4 caixas de café.</t>
  </si>
  <si>
    <t>Roseclei Nunes</t>
  </si>
  <si>
    <t>001.855.190-40</t>
  </si>
  <si>
    <t xml:space="preserve">Pgto de RPCI ref serviço de lavagem de 18 cortinas na PJ de Faxinal do Soturno </t>
  </si>
  <si>
    <t xml:space="preserve"> Pgto do INSS em RPCI de serviço de lavagem de 18 cortinas na Promotoria de Faxinal do Soturno INSS</t>
  </si>
  <si>
    <t>Kassio de Vargas Vilela</t>
  </si>
  <si>
    <t>694.954.910-53</t>
  </si>
  <si>
    <t xml:space="preserve">Pgto de RPCI ref serviço de limpeza e conservação de estacionamento </t>
  </si>
  <si>
    <t>Pgto de INSS em RPCI ref serviço de limpeza e conservação de estacionamento</t>
  </si>
  <si>
    <t>Expresso SB Transporte e Turismo Ltda</t>
  </si>
  <si>
    <t>88.276.704/0001-32</t>
  </si>
  <si>
    <t>Pgto nfs 89798 e 50655 ref  02 Passagens para Força Tarefa ajuda voluntária Encruzilhada/POA e POA/Encruzilhada</t>
  </si>
  <si>
    <t>Turmina e Wagner Ltda</t>
  </si>
  <si>
    <t>02.519.370/0001-65</t>
  </si>
  <si>
    <t>Pgto nf 000.036.830 ref compra de3 materiais para conservação de cadeiras de auditório na PJ de Santana do Livramento</t>
  </si>
  <si>
    <t>Platz Armazém</t>
  </si>
  <si>
    <t>34.966.062/0001-74</t>
  </si>
  <si>
    <t>Pgto recibo 5337 ref  aquisição de amostra para análise.</t>
  </si>
  <si>
    <t>Macroled Iluminação e Material Elétrico F2</t>
  </si>
  <si>
    <t>24.203.628/0003-14</t>
  </si>
  <si>
    <t>Pgto nf 000.001.323 ref aquisição de materiais para conservação de bens</t>
  </si>
  <si>
    <t>Ferreira Printgraf Gráfica Eirelli-EPP</t>
  </si>
  <si>
    <t>07.171.422/0001-79</t>
  </si>
  <si>
    <t xml:space="preserve">Pgto nf 202000000000125 ref aquisição de material gráfico para elaboração de relatório sobre a COVID </t>
  </si>
  <si>
    <t>Companhia Zaffari Comércio e Indústria</t>
  </si>
  <si>
    <t>93.015.006/0017-80</t>
  </si>
  <si>
    <t>Pgto nf 561785 de ref aquisição de 10 caixas de café</t>
  </si>
  <si>
    <t>Sane Química  Eirelli</t>
  </si>
  <si>
    <t>10.433.502/0001-57</t>
  </si>
  <si>
    <t>Pgto nf 030.707.874 ref aquisição de materiais de limpeza e conservação do Palácio do Ministério Público</t>
  </si>
  <si>
    <t>Trindade Soluções em Águas Ltda</t>
  </si>
  <si>
    <t>07.398.255/0001-01</t>
  </si>
  <si>
    <t>Pgto nf 202000000002812 ref aquisição de materiais de desbacterização em razão da COVID para Promotoria de Justiça de Ijuí</t>
  </si>
  <si>
    <t>Grupo Editorial Sinos S/A</t>
  </si>
  <si>
    <t>91.665.570/0001-56</t>
  </si>
  <si>
    <t>Pgto nf 000.134.541 ref assinatura de periódico local para a Promotoria de São Leopoldo</t>
  </si>
  <si>
    <t>Pgto RPCI ref limpeza de terreno da Promotoria de Justiça do Foro da Tristeza</t>
  </si>
  <si>
    <t>Pgto INSS em RPCI ref limpeza de terreno da Promotoria de Justiça do Foro da Tristeza</t>
  </si>
  <si>
    <t>M V Lavanderia Ltda</t>
  </si>
  <si>
    <t>04.338.022/0001-17</t>
  </si>
  <si>
    <t>Pgto nf 2020/80 ref higienização de macacões usados para detetização</t>
  </si>
  <si>
    <t>Pgto de recibos 51366 e 90467 ref  passagens para atividade voluntária POA/Encruzilhada do Sul e volta</t>
  </si>
  <si>
    <t>Mercadão da Informática Eireli</t>
  </si>
  <si>
    <t>16.528.255/0001-61</t>
  </si>
  <si>
    <t>Pgto nf 032756 ref aquisição de 10 adaptadores HDMI</t>
  </si>
  <si>
    <t xml:space="preserve">Pgto de RPCI 02/20 ref serviço de limpeza e conservação de terreno </t>
  </si>
  <si>
    <t xml:space="preserve">Pgto de INSS em RPCI ref serviço de limpeza e conservação de terreno </t>
  </si>
  <si>
    <t>Nerci da Roza Valentim</t>
  </si>
  <si>
    <t>Pgto de RPCI ref serviço de limpeza e conservação de terreno</t>
  </si>
  <si>
    <t>Recolhimento de INSS em RPCI ref serviço de limpeza e conservação de terreno</t>
  </si>
  <si>
    <t>Carlos E R da Rosa Eireli ME</t>
  </si>
  <si>
    <t>28.261.459/001-68</t>
  </si>
  <si>
    <t>Vera M P Borges ME</t>
  </si>
  <si>
    <t>09.618.153/0001-71</t>
  </si>
  <si>
    <t>Pgto nf 030.806.476 ref assinatura de periódico para Promotoria de Justiça de Catuípe</t>
  </si>
  <si>
    <t>Fonte da Informação: Unidade de Estimativa e Adiantamentos Lucas Luis da Silva</t>
  </si>
  <si>
    <t>TOTAL</t>
  </si>
  <si>
    <t>PERÍODO DE APLICAÇÃO (c):      24/08/2020 a 22/09/2020</t>
  </si>
  <si>
    <t>Fonte da Informação: Unidade de Manutenção - Josefa Ferreira de Lima Bittencourt</t>
  </si>
  <si>
    <t>SUPRIDO (a): JOSEFA FERREIA DE LIMA BITTENCOURT</t>
  </si>
  <si>
    <t>CPF (b): 087.821.448-85</t>
  </si>
  <si>
    <t>Fonte da Informação:  Unidade de Transportes - José Adriano Ribeiro Dávila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</si>
  <si>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</si>
  <si>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</si>
  <si>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</si>
  <si>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</si>
  <si>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</si>
  <si>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</si>
  <si>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</si>
  <si>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</si>
  <si>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</si>
  <si>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</si>
  <si>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88.830.609/0001-39</t>
  </si>
  <si>
    <t>Fonte da Informação:  Unidade de Manutenção - Otávio Gonçalves Rohrig</t>
  </si>
  <si>
    <t>Pgto nf 3979 ref aquisição de amostra de café para fins de análise.</t>
  </si>
  <si>
    <t xml:space="preserve">FONTE DA INFORMAÇÃO: Unidade de Manutenção -  Otávio Gonçalves Rohrig </t>
  </si>
  <si>
    <t xml:space="preserve">APROVAÇÃO DE CONTAS (d):SIM 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</si>
</sst>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dd/mm/yy;@"/>
    <numFmt numFmtId="165" formatCode="_(&quot;R$ &quot;* #,##0.00_);_(&quot;R$ &quot;* \(#,##0.00\);_(&quot;R$ 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4" fontId="0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4" fontId="6" fillId="5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4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44" fontId="5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4" fontId="7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4" fontId="7" fillId="0" borderId="1" xfId="1" applyFont="1" applyFill="1" applyBorder="1" applyAlignment="1">
      <alignment vertical="center"/>
    </xf>
    <xf numFmtId="44" fontId="3" fillId="2" borderId="2" xfId="1" applyFont="1" applyFill="1" applyBorder="1" applyAlignment="1">
      <alignment horizontal="right" vertical="center"/>
    </xf>
    <xf numFmtId="44" fontId="7" fillId="0" borderId="1" xfId="1" applyNumberFormat="1" applyFont="1" applyFill="1" applyBorder="1" applyAlignment="1">
      <alignment horizontal="right" vertical="center"/>
    </xf>
    <xf numFmtId="44" fontId="5" fillId="4" borderId="1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44" fontId="6" fillId="5" borderId="2" xfId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vertical="center" wrapText="1"/>
    </xf>
    <xf numFmtId="165" fontId="9" fillId="0" borderId="1" xfId="1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4" fontId="2" fillId="0" borderId="6" xfId="1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44" fontId="5" fillId="4" borderId="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0" xfId="1" applyFont="1" applyAlignment="1">
      <alignment vertical="center"/>
    </xf>
    <xf numFmtId="0" fontId="2" fillId="0" borderId="0" xfId="0" quotePrefix="1" applyFont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ransportes\07%20-%20Contratos%20e%20Pedido%20de%20Compras\UT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  <row r="1142">
          <cell r="A1142" t="str">
            <v>01958174/0005-58</v>
          </cell>
          <cell r="B1142" t="str">
            <v>COMERCIAL DE COMBUSTIVEIS MINEIRO LTDA</v>
          </cell>
        </row>
        <row r="1143">
          <cell r="A1143" t="str">
            <v>28984152/0001-95</v>
          </cell>
          <cell r="B1143" t="str">
            <v>ABAST. DE COMBUSTIVEIS POTRAO LTDA</v>
          </cell>
        </row>
        <row r="1144">
          <cell r="A1144" t="str">
            <v>08786193/0001-60</v>
          </cell>
          <cell r="B1144" t="str">
            <v>COMBUSTIVEIS PEGASUS IPIRANGA LTDA</v>
          </cell>
        </row>
        <row r="1145">
          <cell r="A1145" t="str">
            <v>18260924/0001-01</v>
          </cell>
          <cell r="B1145" t="str">
            <v>DRAKKAR COMERCIO DE COMBUSTIVEIS EIRELI</v>
          </cell>
        </row>
        <row r="1146">
          <cell r="A1146" t="str">
            <v>07472743/0001-94</v>
          </cell>
          <cell r="B1146" t="str">
            <v>SÃO PEDRO PNEUS LTDA</v>
          </cell>
        </row>
        <row r="1147">
          <cell r="A1147" t="str">
            <v>20202737/0001-02</v>
          </cell>
          <cell r="B1147" t="str">
            <v>NIKI LANCHES LTDA</v>
          </cell>
        </row>
        <row r="1148">
          <cell r="A1148" t="str">
            <v>89497234/0001-08</v>
          </cell>
          <cell r="B1148" t="str">
            <v>ADROALDO DA SILVA COUTO</v>
          </cell>
        </row>
        <row r="1149">
          <cell r="A1149" t="str">
            <v>28133373/0003-11</v>
          </cell>
          <cell r="B1149" t="str">
            <v>LITORAL SERVIÇOS AUTOMOTIVOS LTDA ME</v>
          </cell>
        </row>
        <row r="1150">
          <cell r="A1150">
            <v>38178028034</v>
          </cell>
          <cell r="B1150" t="str">
            <v>SILVIO PIRG</v>
          </cell>
        </row>
        <row r="1151">
          <cell r="A1151" t="str">
            <v>27557458/0001-00</v>
          </cell>
          <cell r="B1151" t="str">
            <v>ABASTECEDORA DE COM. VIA QUALITY LTDA</v>
          </cell>
        </row>
        <row r="1152">
          <cell r="A1152" t="str">
            <v>93234086/0001-86</v>
          </cell>
          <cell r="B1152" t="str">
            <v>GARAGEM BELEM LTDA</v>
          </cell>
        </row>
        <row r="1153">
          <cell r="A1153" t="str">
            <v>05049908/0001-03</v>
          </cell>
          <cell r="B1153" t="str">
            <v>MOZART GLOSCHKE CIA LTDA</v>
          </cell>
        </row>
        <row r="1154">
          <cell r="A1154" t="str">
            <v>20692621/0001-90</v>
          </cell>
          <cell r="B1154" t="str">
            <v>RESTAURANTE E LANCHERIA GLOBO</v>
          </cell>
        </row>
        <row r="1155">
          <cell r="A1155" t="str">
            <v>198161970-49</v>
          </cell>
          <cell r="B1155" t="str">
            <v>JOSUE CARLOS SANCHES MONTEIRO</v>
          </cell>
        </row>
        <row r="1156">
          <cell r="A1156" t="str">
            <v>13471083/0001-49</v>
          </cell>
          <cell r="B1156" t="str">
            <v>COMERCIO DE COMBUSTIVEIS BY LTDA</v>
          </cell>
        </row>
        <row r="1157">
          <cell r="A1157" t="str">
            <v>05010744/0001-00</v>
          </cell>
          <cell r="B1157" t="str">
            <v>FM AUTO ELÉTRICA LTDA</v>
          </cell>
        </row>
        <row r="1158">
          <cell r="A1158" t="str">
            <v>01991461/0034-02</v>
          </cell>
          <cell r="B1158" t="str">
            <v>S S COMERCIO DE COMBUSTIVEIS S.A</v>
          </cell>
        </row>
        <row r="1159">
          <cell r="A1159" t="str">
            <v>33258481/0001-99</v>
          </cell>
          <cell r="B1159" t="str">
            <v>EXPRESSO PLACAS</v>
          </cell>
        </row>
        <row r="1160">
          <cell r="A1160" t="str">
            <v>27360993/0001-69</v>
          </cell>
          <cell r="B1160" t="str">
            <v>VITORIA POSTO COMPLETO</v>
          </cell>
        </row>
        <row r="1161">
          <cell r="A1161" t="str">
            <v>34888434/0001-91</v>
          </cell>
          <cell r="B1161" t="str">
            <v>CLOVIS MONTAGNA - AUTO ELÉTRICA PÁLACIO</v>
          </cell>
        </row>
        <row r="1162">
          <cell r="A1162" t="str">
            <v>22281715/0001-00</v>
          </cell>
          <cell r="B1162" t="str">
            <v>POSTO SANJO LTDA</v>
          </cell>
        </row>
        <row r="1163">
          <cell r="A1163" t="str">
            <v>074737350115-40</v>
          </cell>
          <cell r="B1163" t="str">
            <v>REDE POSTO LTDA SIM URUGUAIANA</v>
          </cell>
        </row>
        <row r="1164">
          <cell r="A1164" t="str">
            <v>06287728/0002-03</v>
          </cell>
          <cell r="B1164" t="str">
            <v>REDE POSTO PARATI LTDA</v>
          </cell>
        </row>
        <row r="1165">
          <cell r="A1165" t="str">
            <v>17695813/0022-70</v>
          </cell>
          <cell r="B1165" t="str">
            <v>JP SANTA LUCIA COMERCIO DE COMBUSTIVEIS</v>
          </cell>
        </row>
        <row r="1166">
          <cell r="A1166" t="str">
            <v>26531197/0001-89</v>
          </cell>
          <cell r="B1166" t="str">
            <v>CHAVEIRO FERNANDO</v>
          </cell>
        </row>
        <row r="1167">
          <cell r="A1167" t="str">
            <v>33258481/0001-89</v>
          </cell>
          <cell r="B1167" t="str">
            <v>EXPRESSO PLACAS</v>
          </cell>
        </row>
        <row r="1168">
          <cell r="A1168" t="str">
            <v>91438796/0001-14</v>
          </cell>
          <cell r="B1168" t="str">
            <v>COMERCIAL DE COMBUSTIVEIS TK LTDA</v>
          </cell>
        </row>
        <row r="1169">
          <cell r="A1169" t="str">
            <v>32320318/0001-46</v>
          </cell>
          <cell r="B1169" t="str">
            <v>POSTO RENOSTO</v>
          </cell>
        </row>
        <row r="1170">
          <cell r="A1170" t="str">
            <v>29578502/0001-86</v>
          </cell>
          <cell r="B1170" t="str">
            <v xml:space="preserve">CENTRO AUTOMOTIVOS BATERIAS PORTO EIRELI </v>
          </cell>
        </row>
        <row r="1171">
          <cell r="A1171" t="str">
            <v>94603651/0001-10</v>
          </cell>
          <cell r="B1171" t="str">
            <v>FRISOLANDIA AUTO PEÇAS EPP</v>
          </cell>
        </row>
        <row r="1172">
          <cell r="A1172" t="str">
            <v>05679545/0001-90</v>
          </cell>
          <cell r="B1172" t="str">
            <v>AUTO ELÉTRICA E ACESSORIOS COQUEIRINHO LTDA</v>
          </cell>
        </row>
        <row r="1173">
          <cell r="A1173" t="str">
            <v>34977632/0001-21</v>
          </cell>
          <cell r="B1173" t="str">
            <v>VERDE SERVIÇO DE HOSPEDAGEM LTDA</v>
          </cell>
        </row>
        <row r="1174">
          <cell r="A1174" t="str">
            <v>13780714/0001-01</v>
          </cell>
          <cell r="B1174" t="str">
            <v>TOXICOLOGIA PARDINI LABORATORIOS S/A</v>
          </cell>
        </row>
        <row r="1175">
          <cell r="A1175" t="str">
            <v>32140269/0001-60</v>
          </cell>
          <cell r="B1175" t="str">
            <v>COM. COMB. EIRELI - LEAO DO VALE</v>
          </cell>
        </row>
        <row r="1176">
          <cell r="A1176" t="str">
            <v>05764224/0001-93</v>
          </cell>
          <cell r="B1176" t="str">
            <v>TAPEÇARIA PALACIO - MACELO MONTAGNA</v>
          </cell>
        </row>
        <row r="1177">
          <cell r="A1177" t="str">
            <v>06019253/0001-93</v>
          </cell>
          <cell r="B1177" t="str">
            <v>CENTRO AUTOMOTIVO TA</v>
          </cell>
        </row>
        <row r="1178">
          <cell r="A1178" t="str">
            <v>97201362/0011-54</v>
          </cell>
          <cell r="B1178" t="str">
            <v>RENOVADORA DE PNEUS HOFF AS.</v>
          </cell>
        </row>
        <row r="1179">
          <cell r="A1179" t="str">
            <v>07473735/0062-01</v>
          </cell>
          <cell r="B1179" t="str">
            <v>SIM REDE DE POSTOS LTDA - TORRES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2"/>
  <sheetViews>
    <sheetView tabSelected="1" zoomScale="70" zoomScaleNormal="70" workbookViewId="0">
      <selection activeCell="D276" sqref="D276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10" ht="45" customHeight="1">
      <c r="A1" s="22" t="s">
        <v>26</v>
      </c>
      <c r="B1" s="18" t="s">
        <v>609</v>
      </c>
      <c r="C1" s="18" t="s">
        <v>608</v>
      </c>
      <c r="D1" s="19" t="s">
        <v>27</v>
      </c>
      <c r="E1" s="19"/>
      <c r="F1" s="6"/>
      <c r="G1" s="7"/>
      <c r="H1" s="8"/>
      <c r="I1" s="6"/>
      <c r="J1" s="9"/>
    </row>
    <row r="2" spans="1:10" ht="38.25" customHeight="1">
      <c r="A2" s="11" t="s">
        <v>2</v>
      </c>
      <c r="B2" s="23" t="s">
        <v>3</v>
      </c>
      <c r="C2" s="23"/>
      <c r="D2" s="24" t="s">
        <v>4</v>
      </c>
      <c r="E2" s="25" t="s">
        <v>5</v>
      </c>
      <c r="F2" s="10"/>
      <c r="G2" s="10"/>
      <c r="H2" s="10"/>
      <c r="I2" s="10"/>
      <c r="J2" s="10"/>
    </row>
    <row r="3" spans="1:10" ht="38.25" customHeight="1">
      <c r="A3" s="14" t="s">
        <v>6</v>
      </c>
      <c r="B3" s="15" t="s">
        <v>7</v>
      </c>
      <c r="C3" s="16" t="s">
        <v>8</v>
      </c>
      <c r="D3" s="15" t="s">
        <v>9</v>
      </c>
      <c r="E3" s="17" t="s">
        <v>10</v>
      </c>
      <c r="F3" s="5"/>
      <c r="G3" s="4"/>
      <c r="H3" s="4"/>
      <c r="I3" s="4"/>
      <c r="J3" s="4"/>
    </row>
    <row r="4" spans="1:10" ht="38.25" customHeight="1">
      <c r="A4" s="26">
        <v>44047</v>
      </c>
      <c r="B4" s="27" t="str">
        <f>VLOOKUP(C4,[1]Plan1!$A$5:$B$1175,2,FALSE)</f>
        <v>FIRENSE POSTOS DE SERVIÇO LTDA</v>
      </c>
      <c r="C4" s="28" t="s">
        <v>555</v>
      </c>
      <c r="D4" s="29" t="s">
        <v>556</v>
      </c>
      <c r="E4" s="30">
        <v>60</v>
      </c>
      <c r="G4" s="2"/>
      <c r="H4" s="1"/>
      <c r="J4" s="3"/>
    </row>
    <row r="5" spans="1:10" ht="38.25" customHeight="1">
      <c r="A5" s="26">
        <v>44053</v>
      </c>
      <c r="B5" s="27" t="str">
        <f>VLOOKUP(C5,[1]Plan1!$A$5:$B$1175,2,FALSE)</f>
        <v>GARAGEM LAITANO LTDA</v>
      </c>
      <c r="C5" s="28" t="s">
        <v>28</v>
      </c>
      <c r="D5" s="29" t="s">
        <v>29</v>
      </c>
      <c r="E5" s="30">
        <v>45</v>
      </c>
    </row>
    <row r="6" spans="1:10" ht="38.25" customHeight="1">
      <c r="A6" s="26">
        <v>44054</v>
      </c>
      <c r="B6" s="27" t="str">
        <f>VLOOKUP(C6,[1]Plan1!$A$5:$B$1175,2,FALSE)</f>
        <v>AUTOPISTA LITORAL SUL S.A.</v>
      </c>
      <c r="C6" s="28" t="s">
        <v>557</v>
      </c>
      <c r="D6" s="29" t="s">
        <v>558</v>
      </c>
      <c r="E6" s="30">
        <v>6</v>
      </c>
    </row>
    <row r="7" spans="1:10" ht="38.25" customHeight="1">
      <c r="A7" s="26">
        <v>44055</v>
      </c>
      <c r="B7" s="27" t="str">
        <f>VLOOKUP(C7,[1]Plan1!$A$5:$B$1175,2,FALSE)</f>
        <v xml:space="preserve">CENTRO AUTOMOTIVOS BATERIAS PORTO EIRELI </v>
      </c>
      <c r="C7" s="28" t="s">
        <v>559</v>
      </c>
      <c r="D7" s="29" t="s">
        <v>560</v>
      </c>
      <c r="E7" s="30">
        <v>75</v>
      </c>
    </row>
    <row r="8" spans="1:10" ht="38.25" customHeight="1">
      <c r="A8" s="26">
        <v>44055</v>
      </c>
      <c r="B8" s="27" t="str">
        <f>VLOOKUP(C8,[1]Plan1!$A$5:$B$1175,2,FALSE)</f>
        <v>AUTOPISTA LITORAL SUL S.A.</v>
      </c>
      <c r="C8" s="28" t="s">
        <v>557</v>
      </c>
      <c r="D8" s="29" t="s">
        <v>558</v>
      </c>
      <c r="E8" s="30">
        <v>6</v>
      </c>
    </row>
    <row r="9" spans="1:10" ht="38.25" customHeight="1">
      <c r="A9" s="26">
        <v>44056</v>
      </c>
      <c r="B9" s="27" t="str">
        <f>VLOOKUP(C9,[1]Plan1!$A$5:$B$1175,2,FALSE)</f>
        <v>CARLOS ALBERTO SANTOS DO PINHO - ME</v>
      </c>
      <c r="C9" s="28" t="s">
        <v>561</v>
      </c>
      <c r="D9" s="29" t="s">
        <v>562</v>
      </c>
      <c r="E9" s="30">
        <v>900</v>
      </c>
    </row>
    <row r="10" spans="1:10" ht="38.25" customHeight="1">
      <c r="A10" s="26">
        <v>44058</v>
      </c>
      <c r="B10" s="27" t="str">
        <f>VLOOKUP(C10,[1]Plan1!$A$5:$B$1175,2,FALSE)</f>
        <v>TOXICOLOGIA PARDINI LABORATORIOS S/A</v>
      </c>
      <c r="C10" s="28" t="s">
        <v>563</v>
      </c>
      <c r="D10" s="29" t="s">
        <v>564</v>
      </c>
      <c r="E10" s="30">
        <v>160</v>
      </c>
    </row>
    <row r="11" spans="1:10" ht="44.25" customHeight="1">
      <c r="A11" s="26">
        <v>44060</v>
      </c>
      <c r="B11" s="27" t="str">
        <f>VLOOKUP(C11,[1]Plan1!$A$5:$B$1175,2,FALSE)</f>
        <v>FRISOLANDIA AUTO PEÇAS EPP</v>
      </c>
      <c r="C11" s="31" t="s">
        <v>565</v>
      </c>
      <c r="D11" s="29" t="s">
        <v>566</v>
      </c>
      <c r="E11" s="30">
        <v>25</v>
      </c>
    </row>
    <row r="12" spans="1:10" ht="43.5" customHeight="1">
      <c r="A12" s="26">
        <v>44062</v>
      </c>
      <c r="B12" s="27" t="str">
        <f>VLOOKUP(C12,[1]Plan1!$A$5:$B$1175,2,FALSE)</f>
        <v>AUTO ELÉTRICA E ACESSORIOS COQUEIRINHO LTDA</v>
      </c>
      <c r="C12" s="28" t="s">
        <v>567</v>
      </c>
      <c r="D12" s="29" t="s">
        <v>568</v>
      </c>
      <c r="E12" s="30">
        <v>440</v>
      </c>
    </row>
    <row r="13" spans="1:10" ht="44.25" customHeight="1">
      <c r="A13" s="26">
        <v>44062</v>
      </c>
      <c r="B13" s="27" t="str">
        <f>VLOOKUP(C13,[1]Plan1!$A$5:$B$1175,2,FALSE)</f>
        <v>EMPRESA GAÚCHA DE RODOVIAS S/A</v>
      </c>
      <c r="C13" s="28" t="s">
        <v>569</v>
      </c>
      <c r="D13" s="29" t="s">
        <v>570</v>
      </c>
      <c r="E13" s="30">
        <v>5.2</v>
      </c>
    </row>
    <row r="14" spans="1:10" ht="38.25" customHeight="1">
      <c r="A14" s="26">
        <v>44062</v>
      </c>
      <c r="B14" s="27" t="str">
        <f>VLOOKUP(C14,[1]Plan1!$A$5:$B$1175,2,FALSE)</f>
        <v>CONC. RODOVIAS INTEGRADAS SUL</v>
      </c>
      <c r="C14" s="28" t="s">
        <v>571</v>
      </c>
      <c r="D14" s="29" t="s">
        <v>572</v>
      </c>
      <c r="E14" s="30">
        <v>9.1999999999999993</v>
      </c>
    </row>
    <row r="15" spans="1:10" ht="38.25" customHeight="1">
      <c r="A15" s="26">
        <v>44063</v>
      </c>
      <c r="B15" s="27" t="str">
        <f>VLOOKUP(C15,[1]Plan1!$A$5:$B$1175,2,FALSE)</f>
        <v>CONC. RODOVIAS INTEGRADAS SUL</v>
      </c>
      <c r="C15" s="28" t="s">
        <v>571</v>
      </c>
      <c r="D15" s="29" t="s">
        <v>572</v>
      </c>
      <c r="E15" s="30">
        <v>9.1999999999999993</v>
      </c>
    </row>
    <row r="16" spans="1:10" ht="38.25" customHeight="1">
      <c r="A16" s="26">
        <v>44063</v>
      </c>
      <c r="B16" s="27" t="str">
        <f>VLOOKUP(C16,[1]Plan1!$A$5:$B$1175,2,FALSE)</f>
        <v>EMPRESA GAÚCHA DE RODOVIAS S/A</v>
      </c>
      <c r="C16" s="28" t="s">
        <v>569</v>
      </c>
      <c r="D16" s="29" t="s">
        <v>570</v>
      </c>
      <c r="E16" s="30">
        <v>5.2</v>
      </c>
    </row>
    <row r="17" spans="1:5" ht="38.25" customHeight="1">
      <c r="A17" s="26">
        <v>44064</v>
      </c>
      <c r="B17" s="27" t="str">
        <f>VLOOKUP(C17,[1]Plan1!$A$5:$B$1175,2,FALSE)</f>
        <v>COMERCIAL TV TUBOLÂNDIA LTDA</v>
      </c>
      <c r="C17" s="28" t="s">
        <v>573</v>
      </c>
      <c r="D17" s="29" t="s">
        <v>574</v>
      </c>
      <c r="E17" s="30">
        <v>30</v>
      </c>
    </row>
    <row r="18" spans="1:5" ht="38.25" customHeight="1">
      <c r="A18" s="26">
        <v>44064</v>
      </c>
      <c r="B18" s="27" t="str">
        <f>VLOOKUP(C18,[1]Plan1!$A$5:$B$1175,2,FALSE)</f>
        <v xml:space="preserve">SCOLARI ACESSORIOS E AUTOPEÇAS LTDA </v>
      </c>
      <c r="C18" s="28" t="s">
        <v>575</v>
      </c>
      <c r="D18" s="29" t="s">
        <v>576</v>
      </c>
      <c r="E18" s="30">
        <v>128</v>
      </c>
    </row>
    <row r="19" spans="1:5" ht="38.25" customHeight="1">
      <c r="A19" s="26">
        <v>44068</v>
      </c>
      <c r="B19" s="27" t="str">
        <f>VLOOKUP(C19,[1]Plan1!$A$5:$B$1175,2,FALSE)</f>
        <v>POSTO RENOSTO</v>
      </c>
      <c r="C19" s="26" t="s">
        <v>577</v>
      </c>
      <c r="D19" s="29" t="s">
        <v>578</v>
      </c>
      <c r="E19" s="30">
        <v>185</v>
      </c>
    </row>
    <row r="20" spans="1:5" ht="38.25" customHeight="1">
      <c r="A20" s="26">
        <v>44070</v>
      </c>
      <c r="B20" s="27" t="str">
        <f>VLOOKUP(C20,[1]Plan1!$A$5:$B$1175,2,FALSE)</f>
        <v>VERDE SERVIÇO DE HOSPEDAGEM LTDA</v>
      </c>
      <c r="C20" s="28" t="s">
        <v>579</v>
      </c>
      <c r="D20" s="29" t="s">
        <v>580</v>
      </c>
      <c r="E20" s="30">
        <v>8</v>
      </c>
    </row>
    <row r="21" spans="1:5" ht="38.25" customHeight="1">
      <c r="A21" s="26">
        <v>44071</v>
      </c>
      <c r="B21" s="27" t="str">
        <f>VLOOKUP(C21,[1]Plan1!$A$5:$B$1175,2,FALSE)</f>
        <v>GARAGEM LAITANO LTDA</v>
      </c>
      <c r="C21" s="28" t="s">
        <v>28</v>
      </c>
      <c r="D21" s="29" t="s">
        <v>581</v>
      </c>
      <c r="E21" s="30">
        <v>60</v>
      </c>
    </row>
    <row r="22" spans="1:5" ht="38.25" customHeight="1">
      <c r="A22" s="26">
        <v>44071</v>
      </c>
      <c r="B22" s="27" t="str">
        <f>VLOOKUP(C22,[1]Plan1!$A$5:$B$1175,2,FALSE)</f>
        <v>M.SULIMAN REOARAÇÃO AUTOMOTIVA LTDA</v>
      </c>
      <c r="C22" s="28" t="s">
        <v>582</v>
      </c>
      <c r="D22" s="29" t="s">
        <v>583</v>
      </c>
      <c r="E22" s="30">
        <v>1000</v>
      </c>
    </row>
    <row r="23" spans="1:5" ht="38.25" customHeight="1">
      <c r="A23" s="26">
        <v>44071</v>
      </c>
      <c r="B23" s="27" t="str">
        <f>VLOOKUP(C23,[1]Plan1!$A$5:$B$1175,2,FALSE)</f>
        <v>COMERCIAL TV TUBOLÂNDIA LTDA</v>
      </c>
      <c r="C23" s="32" t="s">
        <v>573</v>
      </c>
      <c r="D23" s="29" t="s">
        <v>584</v>
      </c>
      <c r="E23" s="30">
        <v>49.5</v>
      </c>
    </row>
    <row r="24" spans="1:5" ht="38.25" customHeight="1">
      <c r="A24" s="33" t="s">
        <v>607</v>
      </c>
      <c r="B24" s="34"/>
      <c r="C24" s="35"/>
      <c r="D24" s="16" t="s">
        <v>25</v>
      </c>
      <c r="E24" s="36">
        <f>SUM(E4:E23)</f>
        <v>3206.3</v>
      </c>
    </row>
    <row r="25" spans="1:5" ht="38.25" customHeight="1">
      <c r="A25" s="18" t="s">
        <v>36</v>
      </c>
      <c r="B25" s="18" t="s">
        <v>0</v>
      </c>
      <c r="C25" s="18" t="s">
        <v>39</v>
      </c>
      <c r="D25" s="19" t="s">
        <v>1</v>
      </c>
      <c r="E25" s="19"/>
    </row>
    <row r="26" spans="1:5" ht="38.25" customHeight="1">
      <c r="A26" s="11" t="s">
        <v>2</v>
      </c>
      <c r="B26" s="20" t="s">
        <v>3</v>
      </c>
      <c r="C26" s="21"/>
      <c r="D26" s="12" t="s">
        <v>4</v>
      </c>
      <c r="E26" s="13" t="s">
        <v>5</v>
      </c>
    </row>
    <row r="27" spans="1:5" ht="38.25" customHeight="1">
      <c r="A27" s="14" t="s">
        <v>6</v>
      </c>
      <c r="B27" s="15" t="s">
        <v>7</v>
      </c>
      <c r="C27" s="16" t="s">
        <v>8</v>
      </c>
      <c r="D27" s="15" t="s">
        <v>9</v>
      </c>
      <c r="E27" s="17" t="s">
        <v>10</v>
      </c>
    </row>
    <row r="28" spans="1:5" ht="38.25" customHeight="1">
      <c r="A28" s="37">
        <v>44048</v>
      </c>
      <c r="B28" s="38" t="s">
        <v>40</v>
      </c>
      <c r="C28" s="39" t="s">
        <v>41</v>
      </c>
      <c r="D28" s="40" t="s">
        <v>42</v>
      </c>
      <c r="E28" s="41">
        <v>560</v>
      </c>
    </row>
    <row r="29" spans="1:5" ht="38.25" customHeight="1">
      <c r="A29" s="37">
        <v>44048</v>
      </c>
      <c r="B29" s="38" t="s">
        <v>40</v>
      </c>
      <c r="C29" s="39" t="s">
        <v>41</v>
      </c>
      <c r="D29" s="40" t="s">
        <v>43</v>
      </c>
      <c r="E29" s="41">
        <v>69.209999999999994</v>
      </c>
    </row>
    <row r="30" spans="1:5" ht="38.25" customHeight="1">
      <c r="A30" s="37">
        <v>44049</v>
      </c>
      <c r="B30" s="38" t="s">
        <v>44</v>
      </c>
      <c r="C30" s="39" t="s">
        <v>45</v>
      </c>
      <c r="D30" s="40" t="s">
        <v>46</v>
      </c>
      <c r="E30" s="41">
        <v>178</v>
      </c>
    </row>
    <row r="31" spans="1:5" ht="38.25" customHeight="1">
      <c r="A31" s="37">
        <v>44049</v>
      </c>
      <c r="B31" s="38" t="s">
        <v>44</v>
      </c>
      <c r="C31" s="39" t="s">
        <v>45</v>
      </c>
      <c r="D31" s="40" t="s">
        <v>43</v>
      </c>
      <c r="E31" s="41">
        <v>22</v>
      </c>
    </row>
    <row r="32" spans="1:5" ht="38.25" customHeight="1">
      <c r="A32" s="37">
        <v>44050</v>
      </c>
      <c r="B32" s="38" t="s">
        <v>47</v>
      </c>
      <c r="C32" s="39" t="s">
        <v>18</v>
      </c>
      <c r="D32" s="40" t="s">
        <v>48</v>
      </c>
      <c r="E32" s="41">
        <v>88.78</v>
      </c>
    </row>
    <row r="33" spans="1:5" ht="38.25" customHeight="1">
      <c r="A33" s="37">
        <v>44050</v>
      </c>
      <c r="B33" s="38" t="s">
        <v>47</v>
      </c>
      <c r="C33" s="39" t="s">
        <v>18</v>
      </c>
      <c r="D33" s="40" t="s">
        <v>49</v>
      </c>
      <c r="E33" s="41">
        <v>88.78</v>
      </c>
    </row>
    <row r="34" spans="1:5" ht="38.25" customHeight="1">
      <c r="A34" s="37">
        <v>44050</v>
      </c>
      <c r="B34" s="38" t="s">
        <v>50</v>
      </c>
      <c r="C34" s="39" t="s">
        <v>51</v>
      </c>
      <c r="D34" s="42" t="s">
        <v>52</v>
      </c>
      <c r="E34" s="43">
        <v>101.49</v>
      </c>
    </row>
    <row r="35" spans="1:5" ht="38.25" customHeight="1">
      <c r="A35" s="37">
        <v>44050</v>
      </c>
      <c r="B35" s="38" t="s">
        <v>47</v>
      </c>
      <c r="C35" s="39" t="s">
        <v>18</v>
      </c>
      <c r="D35" s="40" t="s">
        <v>53</v>
      </c>
      <c r="E35" s="41">
        <v>88.78</v>
      </c>
    </row>
    <row r="36" spans="1:5" ht="38.25" customHeight="1">
      <c r="A36" s="37">
        <v>44050</v>
      </c>
      <c r="B36" s="38" t="s">
        <v>54</v>
      </c>
      <c r="C36" s="27" t="s">
        <v>55</v>
      </c>
      <c r="D36" s="42" t="s">
        <v>56</v>
      </c>
      <c r="E36" s="43">
        <v>97.95</v>
      </c>
    </row>
    <row r="37" spans="1:5" ht="38.25" customHeight="1">
      <c r="A37" s="37">
        <v>44051</v>
      </c>
      <c r="B37" s="38" t="s">
        <v>47</v>
      </c>
      <c r="C37" s="39" t="s">
        <v>18</v>
      </c>
      <c r="D37" s="40" t="s">
        <v>57</v>
      </c>
      <c r="E37" s="41">
        <v>88.78</v>
      </c>
    </row>
    <row r="38" spans="1:5" ht="38.25" customHeight="1">
      <c r="A38" s="37">
        <v>44051</v>
      </c>
      <c r="B38" s="38" t="s">
        <v>47</v>
      </c>
      <c r="C38" s="39" t="s">
        <v>18</v>
      </c>
      <c r="D38" s="40" t="s">
        <v>58</v>
      </c>
      <c r="E38" s="41">
        <v>88.78</v>
      </c>
    </row>
    <row r="39" spans="1:5" ht="38.25" customHeight="1">
      <c r="A39" s="37">
        <v>44053</v>
      </c>
      <c r="B39" s="38" t="s">
        <v>59</v>
      </c>
      <c r="C39" s="39" t="s">
        <v>30</v>
      </c>
      <c r="D39" s="42" t="s">
        <v>60</v>
      </c>
      <c r="E39" s="43">
        <v>88</v>
      </c>
    </row>
    <row r="40" spans="1:5" ht="38.25" customHeight="1">
      <c r="A40" s="37">
        <v>44053</v>
      </c>
      <c r="B40" s="38" t="s">
        <v>61</v>
      </c>
      <c r="C40" s="39" t="s">
        <v>17</v>
      </c>
      <c r="D40" s="42" t="s">
        <v>62</v>
      </c>
      <c r="E40" s="43">
        <v>16</v>
      </c>
    </row>
    <row r="41" spans="1:5" ht="38.25" customHeight="1">
      <c r="A41" s="37">
        <v>44053</v>
      </c>
      <c r="B41" s="38" t="s">
        <v>63</v>
      </c>
      <c r="C41" s="27" t="s">
        <v>20</v>
      </c>
      <c r="D41" s="42" t="s">
        <v>64</v>
      </c>
      <c r="E41" s="43">
        <v>74.150000000000006</v>
      </c>
    </row>
    <row r="42" spans="1:5" ht="38.25" customHeight="1">
      <c r="A42" s="37">
        <v>44053</v>
      </c>
      <c r="B42" s="38" t="s">
        <v>65</v>
      </c>
      <c r="C42" s="39" t="s">
        <v>23</v>
      </c>
      <c r="D42" s="42" t="s">
        <v>66</v>
      </c>
      <c r="E42" s="43">
        <v>824.6</v>
      </c>
    </row>
    <row r="43" spans="1:5" ht="38.25" customHeight="1">
      <c r="A43" s="37">
        <v>44053</v>
      </c>
      <c r="B43" s="38" t="s">
        <v>65</v>
      </c>
      <c r="C43" s="39" t="s">
        <v>23</v>
      </c>
      <c r="D43" s="42" t="s">
        <v>67</v>
      </c>
      <c r="E43" s="43">
        <v>670.5</v>
      </c>
    </row>
    <row r="44" spans="1:5" ht="38.25" customHeight="1">
      <c r="A44" s="37">
        <v>44053</v>
      </c>
      <c r="B44" s="38" t="s">
        <v>68</v>
      </c>
      <c r="C44" s="39" t="s">
        <v>69</v>
      </c>
      <c r="D44" s="42" t="s">
        <v>70</v>
      </c>
      <c r="E44" s="43">
        <v>58.6</v>
      </c>
    </row>
    <row r="45" spans="1:5" ht="38.25" customHeight="1">
      <c r="A45" s="37">
        <v>44053</v>
      </c>
      <c r="B45" s="38" t="s">
        <v>71</v>
      </c>
      <c r="C45" s="39" t="s">
        <v>15</v>
      </c>
      <c r="D45" s="42" t="s">
        <v>72</v>
      </c>
      <c r="E45" s="43">
        <v>500</v>
      </c>
    </row>
    <row r="46" spans="1:5" ht="38.25" customHeight="1">
      <c r="A46" s="37">
        <v>44054</v>
      </c>
      <c r="B46" s="38" t="s">
        <v>73</v>
      </c>
      <c r="C46" s="39" t="s">
        <v>74</v>
      </c>
      <c r="D46" s="42" t="s">
        <v>75</v>
      </c>
      <c r="E46" s="43">
        <v>350</v>
      </c>
    </row>
    <row r="47" spans="1:5" ht="38.25" customHeight="1">
      <c r="A47" s="37">
        <v>44054</v>
      </c>
      <c r="B47" s="38" t="s">
        <v>73</v>
      </c>
      <c r="C47" s="39" t="s">
        <v>74</v>
      </c>
      <c r="D47" s="42" t="s">
        <v>76</v>
      </c>
      <c r="E47" s="43">
        <v>331</v>
      </c>
    </row>
    <row r="48" spans="1:5" ht="38.25" customHeight="1">
      <c r="A48" s="37">
        <v>44055</v>
      </c>
      <c r="B48" s="38" t="s">
        <v>77</v>
      </c>
      <c r="C48" s="39" t="s">
        <v>78</v>
      </c>
      <c r="D48" s="42" t="s">
        <v>79</v>
      </c>
      <c r="E48" s="43">
        <v>333</v>
      </c>
    </row>
    <row r="49" spans="1:5" ht="38.25" customHeight="1">
      <c r="A49" s="37">
        <v>44055</v>
      </c>
      <c r="B49" s="38" t="s">
        <v>80</v>
      </c>
      <c r="C49" s="39" t="s">
        <v>81</v>
      </c>
      <c r="D49" s="42" t="s">
        <v>82</v>
      </c>
      <c r="E49" s="43">
        <v>40</v>
      </c>
    </row>
    <row r="50" spans="1:5" ht="38.25" customHeight="1">
      <c r="A50" s="37">
        <v>44055</v>
      </c>
      <c r="B50" s="38" t="s">
        <v>83</v>
      </c>
      <c r="C50" s="39" t="s">
        <v>84</v>
      </c>
      <c r="D50" s="42" t="s">
        <v>85</v>
      </c>
      <c r="E50" s="43">
        <v>400</v>
      </c>
    </row>
    <row r="51" spans="1:5" ht="38.25" customHeight="1">
      <c r="A51" s="37">
        <v>44055</v>
      </c>
      <c r="B51" s="38" t="s">
        <v>86</v>
      </c>
      <c r="C51" s="39" t="s">
        <v>87</v>
      </c>
      <c r="D51" s="42" t="s">
        <v>88</v>
      </c>
      <c r="E51" s="43">
        <v>380</v>
      </c>
    </row>
    <row r="52" spans="1:5" ht="38.25" customHeight="1">
      <c r="A52" s="37">
        <v>44055</v>
      </c>
      <c r="B52" s="38" t="s">
        <v>89</v>
      </c>
      <c r="C52" s="39" t="s">
        <v>90</v>
      </c>
      <c r="D52" s="42" t="s">
        <v>91</v>
      </c>
      <c r="E52" s="43">
        <v>780</v>
      </c>
    </row>
    <row r="53" spans="1:5" ht="38.25" customHeight="1">
      <c r="A53" s="37">
        <v>44055</v>
      </c>
      <c r="B53" s="38" t="s">
        <v>92</v>
      </c>
      <c r="C53" s="39" t="s">
        <v>93</v>
      </c>
      <c r="D53" s="42" t="s">
        <v>94</v>
      </c>
      <c r="E53" s="43">
        <v>48.5</v>
      </c>
    </row>
    <row r="54" spans="1:5" ht="38.25" customHeight="1">
      <c r="A54" s="37">
        <v>44055</v>
      </c>
      <c r="B54" s="38" t="s">
        <v>95</v>
      </c>
      <c r="C54" s="39" t="s">
        <v>96</v>
      </c>
      <c r="D54" s="42" t="s">
        <v>97</v>
      </c>
      <c r="E54" s="43">
        <v>42.53</v>
      </c>
    </row>
    <row r="55" spans="1:5" ht="38.25" customHeight="1">
      <c r="A55" s="37">
        <v>44055</v>
      </c>
      <c r="B55" s="38" t="s">
        <v>47</v>
      </c>
      <c r="C55" s="39" t="s">
        <v>18</v>
      </c>
      <c r="D55" s="40" t="s">
        <v>98</v>
      </c>
      <c r="E55" s="41">
        <v>88.78</v>
      </c>
    </row>
    <row r="56" spans="1:5" ht="38.25" customHeight="1">
      <c r="A56" s="37">
        <v>44055</v>
      </c>
      <c r="B56" s="38" t="s">
        <v>99</v>
      </c>
      <c r="C56" s="39" t="s">
        <v>100</v>
      </c>
      <c r="D56" s="42" t="s">
        <v>101</v>
      </c>
      <c r="E56" s="43">
        <v>450</v>
      </c>
    </row>
    <row r="57" spans="1:5" ht="38.25" customHeight="1">
      <c r="A57" s="37">
        <v>44055</v>
      </c>
      <c r="B57" s="38" t="s">
        <v>102</v>
      </c>
      <c r="C57" s="27" t="s">
        <v>103</v>
      </c>
      <c r="D57" s="42" t="s">
        <v>104</v>
      </c>
      <c r="E57" s="43">
        <v>120</v>
      </c>
    </row>
    <row r="58" spans="1:5" ht="38.25" customHeight="1">
      <c r="A58" s="37">
        <v>44056</v>
      </c>
      <c r="B58" s="38" t="s">
        <v>102</v>
      </c>
      <c r="C58" s="27" t="s">
        <v>103</v>
      </c>
      <c r="D58" s="42" t="s">
        <v>43</v>
      </c>
      <c r="E58" s="43">
        <v>14.84</v>
      </c>
    </row>
    <row r="59" spans="1:5" ht="38.25" customHeight="1">
      <c r="A59" s="37">
        <v>44056</v>
      </c>
      <c r="B59" s="38" t="s">
        <v>105</v>
      </c>
      <c r="C59" s="27" t="s">
        <v>106</v>
      </c>
      <c r="D59" s="42" t="s">
        <v>107</v>
      </c>
      <c r="E59" s="43">
        <v>18</v>
      </c>
    </row>
    <row r="60" spans="1:5" ht="38.25" customHeight="1">
      <c r="A60" s="37">
        <v>44056</v>
      </c>
      <c r="B60" s="38" t="s">
        <v>108</v>
      </c>
      <c r="C60" s="27" t="s">
        <v>109</v>
      </c>
      <c r="D60" s="42" t="s">
        <v>110</v>
      </c>
      <c r="E60" s="43">
        <v>2176</v>
      </c>
    </row>
    <row r="61" spans="1:5" ht="38.25" customHeight="1">
      <c r="A61" s="37">
        <v>44056</v>
      </c>
      <c r="B61" s="38" t="s">
        <v>111</v>
      </c>
      <c r="C61" s="39" t="s">
        <v>32</v>
      </c>
      <c r="D61" s="42" t="s">
        <v>112</v>
      </c>
      <c r="E61" s="43">
        <v>725</v>
      </c>
    </row>
    <row r="62" spans="1:5" ht="38.25" customHeight="1">
      <c r="A62" s="37">
        <v>44056</v>
      </c>
      <c r="B62" s="38" t="s">
        <v>113</v>
      </c>
      <c r="C62" s="39" t="s">
        <v>114</v>
      </c>
      <c r="D62" s="42" t="s">
        <v>115</v>
      </c>
      <c r="E62" s="43">
        <v>395</v>
      </c>
    </row>
    <row r="63" spans="1:5" ht="38.25" customHeight="1">
      <c r="A63" s="37">
        <v>44056</v>
      </c>
      <c r="B63" s="38" t="s">
        <v>116</v>
      </c>
      <c r="C63" s="39" t="s">
        <v>117</v>
      </c>
      <c r="D63" s="42" t="s">
        <v>118</v>
      </c>
      <c r="E63" s="43">
        <v>210</v>
      </c>
    </row>
    <row r="64" spans="1:5" ht="38.25" customHeight="1">
      <c r="A64" s="37">
        <v>44056</v>
      </c>
      <c r="B64" s="38" t="s">
        <v>119</v>
      </c>
      <c r="C64" s="39" t="s">
        <v>120</v>
      </c>
      <c r="D64" s="42" t="s">
        <v>121</v>
      </c>
      <c r="E64" s="43">
        <v>30</v>
      </c>
    </row>
    <row r="65" spans="1:5" ht="38.25" customHeight="1">
      <c r="A65" s="37">
        <v>44056</v>
      </c>
      <c r="B65" s="38" t="s">
        <v>122</v>
      </c>
      <c r="C65" s="39" t="s">
        <v>123</v>
      </c>
      <c r="D65" s="42" t="s">
        <v>124</v>
      </c>
      <c r="E65" s="43">
        <v>640</v>
      </c>
    </row>
    <row r="66" spans="1:5" ht="38.25" customHeight="1">
      <c r="A66" s="37">
        <v>44056</v>
      </c>
      <c r="B66" s="38" t="s">
        <v>125</v>
      </c>
      <c r="C66" s="39" t="s">
        <v>126</v>
      </c>
      <c r="D66" s="42" t="s">
        <v>127</v>
      </c>
      <c r="E66" s="43">
        <v>420</v>
      </c>
    </row>
    <row r="67" spans="1:5" ht="38.25" customHeight="1">
      <c r="A67" s="37">
        <v>44057</v>
      </c>
      <c r="B67" s="38" t="s">
        <v>125</v>
      </c>
      <c r="C67" s="39" t="s">
        <v>126</v>
      </c>
      <c r="D67" s="42" t="s">
        <v>128</v>
      </c>
      <c r="E67" s="43">
        <v>160</v>
      </c>
    </row>
    <row r="68" spans="1:5" ht="38.25" customHeight="1">
      <c r="A68" s="37">
        <v>44057</v>
      </c>
      <c r="B68" s="38" t="s">
        <v>129</v>
      </c>
      <c r="C68" s="39" t="s">
        <v>130</v>
      </c>
      <c r="D68" s="42" t="s">
        <v>131</v>
      </c>
      <c r="E68" s="43">
        <v>54.8</v>
      </c>
    </row>
    <row r="69" spans="1:5" ht="38.25" customHeight="1">
      <c r="A69" s="37">
        <v>44057</v>
      </c>
      <c r="B69" s="38" t="s">
        <v>47</v>
      </c>
      <c r="C69" s="39" t="s">
        <v>18</v>
      </c>
      <c r="D69" s="40" t="s">
        <v>132</v>
      </c>
      <c r="E69" s="43">
        <v>88.78</v>
      </c>
    </row>
    <row r="70" spans="1:5" ht="38.25" customHeight="1">
      <c r="A70" s="37">
        <v>44060</v>
      </c>
      <c r="B70" s="38" t="s">
        <v>65</v>
      </c>
      <c r="C70" s="39" t="s">
        <v>23</v>
      </c>
      <c r="D70" s="42" t="s">
        <v>133</v>
      </c>
      <c r="E70" s="43">
        <v>499.5</v>
      </c>
    </row>
    <row r="71" spans="1:5" ht="38.25" customHeight="1">
      <c r="A71" s="37">
        <v>44060</v>
      </c>
      <c r="B71" s="38" t="s">
        <v>134</v>
      </c>
      <c r="C71" s="39" t="s">
        <v>135</v>
      </c>
      <c r="D71" s="42" t="s">
        <v>136</v>
      </c>
      <c r="E71" s="43">
        <v>200.25</v>
      </c>
    </row>
    <row r="72" spans="1:5" ht="38.25" customHeight="1">
      <c r="A72" s="37">
        <v>44060</v>
      </c>
      <c r="B72" s="38" t="s">
        <v>134</v>
      </c>
      <c r="C72" s="39" t="s">
        <v>135</v>
      </c>
      <c r="D72" s="42" t="s">
        <v>43</v>
      </c>
      <c r="E72" s="43">
        <v>24.75</v>
      </c>
    </row>
    <row r="73" spans="1:5" ht="38.25" customHeight="1">
      <c r="A73" s="37">
        <v>44060</v>
      </c>
      <c r="B73" s="38" t="s">
        <v>137</v>
      </c>
      <c r="C73" s="39" t="s">
        <v>138</v>
      </c>
      <c r="D73" s="42" t="s">
        <v>139</v>
      </c>
      <c r="E73" s="43">
        <v>250</v>
      </c>
    </row>
    <row r="74" spans="1:5" ht="38.25" customHeight="1">
      <c r="A74" s="37">
        <v>44060</v>
      </c>
      <c r="B74" s="38" t="s">
        <v>137</v>
      </c>
      <c r="C74" s="39" t="s">
        <v>138</v>
      </c>
      <c r="D74" s="42" t="s">
        <v>43</v>
      </c>
      <c r="E74" s="43">
        <v>30.9</v>
      </c>
    </row>
    <row r="75" spans="1:5" ht="38.25" customHeight="1">
      <c r="A75" s="37">
        <v>44060</v>
      </c>
      <c r="B75" s="38" t="s">
        <v>40</v>
      </c>
      <c r="C75" s="39" t="s">
        <v>41</v>
      </c>
      <c r="D75" s="42" t="s">
        <v>140</v>
      </c>
      <c r="E75" s="43">
        <v>460</v>
      </c>
    </row>
    <row r="76" spans="1:5" ht="38.25" customHeight="1">
      <c r="A76" s="37">
        <v>44060</v>
      </c>
      <c r="B76" s="38" t="s">
        <v>40</v>
      </c>
      <c r="C76" s="39" t="s">
        <v>41</v>
      </c>
      <c r="D76" s="42" t="s">
        <v>43</v>
      </c>
      <c r="E76" s="43">
        <v>56.85</v>
      </c>
    </row>
    <row r="77" spans="1:5" ht="38.25" customHeight="1">
      <c r="A77" s="37">
        <v>44061</v>
      </c>
      <c r="B77" s="38" t="s">
        <v>141</v>
      </c>
      <c r="C77" s="39" t="s">
        <v>142</v>
      </c>
      <c r="D77" s="42" t="s">
        <v>143</v>
      </c>
      <c r="E77" s="43">
        <v>190</v>
      </c>
    </row>
    <row r="78" spans="1:5" ht="38.25" customHeight="1">
      <c r="A78" s="37">
        <v>44061</v>
      </c>
      <c r="B78" s="38" t="s">
        <v>144</v>
      </c>
      <c r="C78" s="39" t="s">
        <v>16</v>
      </c>
      <c r="D78" s="42" t="s">
        <v>145</v>
      </c>
      <c r="E78" s="43">
        <v>100</v>
      </c>
    </row>
    <row r="79" spans="1:5" ht="38.25" customHeight="1">
      <c r="A79" s="37">
        <v>44061</v>
      </c>
      <c r="B79" s="38" t="s">
        <v>146</v>
      </c>
      <c r="C79" s="39" t="s">
        <v>147</v>
      </c>
      <c r="D79" s="42" t="s">
        <v>148</v>
      </c>
      <c r="E79" s="43">
        <v>55</v>
      </c>
    </row>
    <row r="80" spans="1:5" ht="38.25" customHeight="1">
      <c r="A80" s="37">
        <v>44061</v>
      </c>
      <c r="B80" s="38" t="s">
        <v>149</v>
      </c>
      <c r="C80" s="39" t="s">
        <v>150</v>
      </c>
      <c r="D80" s="42" t="s">
        <v>151</v>
      </c>
      <c r="E80" s="43">
        <v>140</v>
      </c>
    </row>
    <row r="81" spans="1:5" ht="38.25" customHeight="1">
      <c r="A81" s="37">
        <v>44062</v>
      </c>
      <c r="B81" s="38" t="s">
        <v>149</v>
      </c>
      <c r="C81" s="39" t="s">
        <v>150</v>
      </c>
      <c r="D81" s="42" t="s">
        <v>152</v>
      </c>
      <c r="E81" s="43">
        <v>400</v>
      </c>
    </row>
    <row r="82" spans="1:5" ht="38.25" customHeight="1">
      <c r="A82" s="37">
        <v>44062</v>
      </c>
      <c r="B82" s="38" t="s">
        <v>153</v>
      </c>
      <c r="C82" s="39" t="s">
        <v>154</v>
      </c>
      <c r="D82" s="42" t="s">
        <v>155</v>
      </c>
      <c r="E82" s="43">
        <v>870</v>
      </c>
    </row>
    <row r="83" spans="1:5" ht="38.25" customHeight="1">
      <c r="A83" s="37">
        <v>44062</v>
      </c>
      <c r="B83" s="38" t="s">
        <v>156</v>
      </c>
      <c r="C83" s="39" t="s">
        <v>157</v>
      </c>
      <c r="D83" s="42" t="s">
        <v>158</v>
      </c>
      <c r="E83" s="43">
        <v>24</v>
      </c>
    </row>
    <row r="84" spans="1:5" ht="38.25" customHeight="1">
      <c r="A84" s="37">
        <v>44062</v>
      </c>
      <c r="B84" s="38" t="s">
        <v>63</v>
      </c>
      <c r="C84" s="39" t="s">
        <v>20</v>
      </c>
      <c r="D84" s="42" t="s">
        <v>159</v>
      </c>
      <c r="E84" s="43">
        <v>73.040000000000006</v>
      </c>
    </row>
    <row r="85" spans="1:5" ht="38.25" customHeight="1">
      <c r="A85" s="37">
        <v>44062</v>
      </c>
      <c r="B85" s="38" t="s">
        <v>160</v>
      </c>
      <c r="C85" s="39" t="s">
        <v>161</v>
      </c>
      <c r="D85" s="42" t="s">
        <v>162</v>
      </c>
      <c r="E85" s="43">
        <v>39.9</v>
      </c>
    </row>
    <row r="86" spans="1:5" ht="38.25" customHeight="1">
      <c r="A86" s="37">
        <v>44062</v>
      </c>
      <c r="B86" s="38" t="s">
        <v>163</v>
      </c>
      <c r="C86" s="39" t="s">
        <v>164</v>
      </c>
      <c r="D86" s="42" t="s">
        <v>165</v>
      </c>
      <c r="E86" s="43">
        <v>95</v>
      </c>
    </row>
    <row r="87" spans="1:5" ht="38.25" customHeight="1">
      <c r="A87" s="37">
        <v>44062</v>
      </c>
      <c r="B87" s="38" t="s">
        <v>166</v>
      </c>
      <c r="C87" s="39" t="s">
        <v>167</v>
      </c>
      <c r="D87" s="42" t="s">
        <v>168</v>
      </c>
      <c r="E87" s="43">
        <v>161.6</v>
      </c>
    </row>
    <row r="88" spans="1:5" ht="38.25" customHeight="1">
      <c r="A88" s="37">
        <v>44063</v>
      </c>
      <c r="B88" s="38" t="s">
        <v>166</v>
      </c>
      <c r="C88" s="39" t="s">
        <v>167</v>
      </c>
      <c r="D88" s="42" t="s">
        <v>43</v>
      </c>
      <c r="E88" s="43">
        <v>5.5</v>
      </c>
    </row>
    <row r="89" spans="1:5" ht="38.25" customHeight="1">
      <c r="A89" s="37">
        <v>44063</v>
      </c>
      <c r="B89" s="38" t="s">
        <v>169</v>
      </c>
      <c r="C89" s="39" t="s">
        <v>170</v>
      </c>
      <c r="D89" s="42" t="s">
        <v>171</v>
      </c>
      <c r="E89" s="43">
        <v>183.9</v>
      </c>
    </row>
    <row r="90" spans="1:5" ht="38.25" customHeight="1">
      <c r="A90" s="37">
        <v>44063</v>
      </c>
      <c r="B90" s="38" t="s">
        <v>169</v>
      </c>
      <c r="C90" s="39" t="s">
        <v>170</v>
      </c>
      <c r="D90" s="42" t="s">
        <v>43</v>
      </c>
      <c r="E90" s="43">
        <v>22.73</v>
      </c>
    </row>
    <row r="91" spans="1:5" ht="38.25" customHeight="1">
      <c r="A91" s="37">
        <v>44063</v>
      </c>
      <c r="B91" s="38" t="s">
        <v>172</v>
      </c>
      <c r="C91" s="39" t="s">
        <v>173</v>
      </c>
      <c r="D91" s="42" t="s">
        <v>174</v>
      </c>
      <c r="E91" s="43">
        <v>80</v>
      </c>
    </row>
    <row r="92" spans="1:5" ht="38.25" customHeight="1">
      <c r="A92" s="37">
        <v>44063</v>
      </c>
      <c r="B92" s="38" t="s">
        <v>172</v>
      </c>
      <c r="C92" s="39" t="s">
        <v>173</v>
      </c>
      <c r="D92" s="42" t="s">
        <v>43</v>
      </c>
      <c r="E92" s="43">
        <v>9.89</v>
      </c>
    </row>
    <row r="93" spans="1:5" ht="38.25" customHeight="1">
      <c r="A93" s="37">
        <v>44063</v>
      </c>
      <c r="B93" s="38" t="s">
        <v>175</v>
      </c>
      <c r="C93" s="39" t="s">
        <v>14</v>
      </c>
      <c r="D93" s="42" t="s">
        <v>176</v>
      </c>
      <c r="E93" s="43">
        <v>89</v>
      </c>
    </row>
    <row r="94" spans="1:5" ht="38.25" customHeight="1">
      <c r="A94" s="37">
        <v>44063</v>
      </c>
      <c r="B94" s="38" t="s">
        <v>175</v>
      </c>
      <c r="C94" s="39" t="s">
        <v>14</v>
      </c>
      <c r="D94" s="42" t="s">
        <v>43</v>
      </c>
      <c r="E94" s="43">
        <v>11</v>
      </c>
    </row>
    <row r="95" spans="1:5" ht="38.25" customHeight="1">
      <c r="A95" s="37">
        <v>44063</v>
      </c>
      <c r="B95" s="38" t="s">
        <v>102</v>
      </c>
      <c r="C95" s="27" t="s">
        <v>103</v>
      </c>
      <c r="D95" s="42" t="s">
        <v>177</v>
      </c>
      <c r="E95" s="43">
        <v>75</v>
      </c>
    </row>
    <row r="96" spans="1:5" ht="38.25" customHeight="1">
      <c r="A96" s="37">
        <v>44064</v>
      </c>
      <c r="B96" s="38" t="s">
        <v>102</v>
      </c>
      <c r="C96" s="27" t="s">
        <v>103</v>
      </c>
      <c r="D96" s="42" t="s">
        <v>43</v>
      </c>
      <c r="E96" s="43">
        <v>9.2799999999999994</v>
      </c>
    </row>
    <row r="97" spans="1:5" ht="38.25" customHeight="1">
      <c r="A97" s="37">
        <v>44064</v>
      </c>
      <c r="B97" s="38" t="s">
        <v>178</v>
      </c>
      <c r="C97" s="39" t="s">
        <v>179</v>
      </c>
      <c r="D97" s="42" t="s">
        <v>180</v>
      </c>
      <c r="E97" s="43">
        <v>80</v>
      </c>
    </row>
    <row r="98" spans="1:5" ht="38.25" customHeight="1">
      <c r="A98" s="37">
        <v>44064</v>
      </c>
      <c r="B98" s="38" t="s">
        <v>178</v>
      </c>
      <c r="C98" s="39" t="s">
        <v>179</v>
      </c>
      <c r="D98" s="42" t="s">
        <v>43</v>
      </c>
      <c r="E98" s="43">
        <v>9.8800000000000008</v>
      </c>
    </row>
    <row r="99" spans="1:5" ht="38.25" customHeight="1">
      <c r="A99" s="37">
        <v>44064</v>
      </c>
      <c r="B99" s="38" t="s">
        <v>181</v>
      </c>
      <c r="C99" s="39" t="s">
        <v>182</v>
      </c>
      <c r="D99" s="42" t="s">
        <v>183</v>
      </c>
      <c r="E99" s="43">
        <v>240.3</v>
      </c>
    </row>
    <row r="100" spans="1:5" ht="38.25" customHeight="1">
      <c r="A100" s="37">
        <v>44064</v>
      </c>
      <c r="B100" s="38" t="s">
        <v>181</v>
      </c>
      <c r="C100" s="39" t="s">
        <v>182</v>
      </c>
      <c r="D100" s="42" t="s">
        <v>43</v>
      </c>
      <c r="E100" s="43">
        <v>29.7</v>
      </c>
    </row>
    <row r="101" spans="1:5" ht="38.25" customHeight="1">
      <c r="A101" s="37">
        <v>44064</v>
      </c>
      <c r="B101" s="38" t="s">
        <v>184</v>
      </c>
      <c r="C101" s="39" t="s">
        <v>185</v>
      </c>
      <c r="D101" s="42" t="s">
        <v>186</v>
      </c>
      <c r="E101" s="43">
        <v>225</v>
      </c>
    </row>
    <row r="102" spans="1:5" ht="38.25" customHeight="1">
      <c r="A102" s="37">
        <v>44064</v>
      </c>
      <c r="B102" s="38" t="s">
        <v>184</v>
      </c>
      <c r="C102" s="39" t="s">
        <v>185</v>
      </c>
      <c r="D102" s="42" t="s">
        <v>43</v>
      </c>
      <c r="E102" s="43">
        <v>27.81</v>
      </c>
    </row>
    <row r="103" spans="1:5" ht="38.25" customHeight="1">
      <c r="A103" s="37">
        <v>44064</v>
      </c>
      <c r="B103" s="38" t="s">
        <v>149</v>
      </c>
      <c r="C103" s="39" t="s">
        <v>150</v>
      </c>
      <c r="D103" s="42" t="s">
        <v>187</v>
      </c>
      <c r="E103" s="43">
        <v>130</v>
      </c>
    </row>
    <row r="104" spans="1:5" ht="38.25" customHeight="1">
      <c r="A104" s="37">
        <v>44064</v>
      </c>
      <c r="B104" s="38" t="s">
        <v>188</v>
      </c>
      <c r="C104" s="39" t="s">
        <v>189</v>
      </c>
      <c r="D104" s="42" t="s">
        <v>190</v>
      </c>
      <c r="E104" s="43">
        <v>70</v>
      </c>
    </row>
    <row r="105" spans="1:5" ht="38.25" customHeight="1">
      <c r="A105" s="37">
        <v>44065</v>
      </c>
      <c r="B105" s="38" t="s">
        <v>191</v>
      </c>
      <c r="C105" s="39" t="s">
        <v>192</v>
      </c>
      <c r="D105" s="42" t="s">
        <v>193</v>
      </c>
      <c r="E105" s="43">
        <v>250</v>
      </c>
    </row>
    <row r="106" spans="1:5" ht="38.25" customHeight="1">
      <c r="A106" s="37">
        <v>44065</v>
      </c>
      <c r="B106" s="38" t="s">
        <v>47</v>
      </c>
      <c r="C106" s="39" t="s">
        <v>18</v>
      </c>
      <c r="D106" s="42" t="s">
        <v>194</v>
      </c>
      <c r="E106" s="43">
        <v>88.78</v>
      </c>
    </row>
    <row r="107" spans="1:5" ht="38.25" customHeight="1">
      <c r="A107" s="37">
        <v>44067</v>
      </c>
      <c r="B107" s="38" t="s">
        <v>54</v>
      </c>
      <c r="C107" s="27" t="s">
        <v>55</v>
      </c>
      <c r="D107" s="42" t="s">
        <v>195</v>
      </c>
      <c r="E107" s="43">
        <v>97.95</v>
      </c>
    </row>
    <row r="108" spans="1:5" ht="38.25" customHeight="1">
      <c r="A108" s="37">
        <v>44067</v>
      </c>
      <c r="B108" s="38" t="s">
        <v>196</v>
      </c>
      <c r="C108" s="27" t="s">
        <v>197</v>
      </c>
      <c r="D108" s="42" t="s">
        <v>198</v>
      </c>
      <c r="E108" s="43">
        <v>13.46</v>
      </c>
    </row>
    <row r="109" spans="1:5" ht="38.25" customHeight="1">
      <c r="A109" s="37">
        <v>44067</v>
      </c>
      <c r="B109" s="38" t="s">
        <v>47</v>
      </c>
      <c r="C109" s="39" t="s">
        <v>18</v>
      </c>
      <c r="D109" s="42" t="s">
        <v>199</v>
      </c>
      <c r="E109" s="43">
        <v>88.78</v>
      </c>
    </row>
    <row r="110" spans="1:5" ht="38.25" customHeight="1">
      <c r="A110" s="37">
        <v>44067</v>
      </c>
      <c r="B110" s="38" t="s">
        <v>200</v>
      </c>
      <c r="C110" s="27" t="s">
        <v>696</v>
      </c>
      <c r="D110" s="42" t="s">
        <v>201</v>
      </c>
      <c r="E110" s="43">
        <v>101.49</v>
      </c>
    </row>
    <row r="111" spans="1:5" ht="38.25" customHeight="1">
      <c r="A111" s="37">
        <v>44067</v>
      </c>
      <c r="B111" s="38" t="s">
        <v>200</v>
      </c>
      <c r="C111" s="27" t="s">
        <v>696</v>
      </c>
      <c r="D111" s="42" t="s">
        <v>201</v>
      </c>
      <c r="E111" s="43">
        <v>811.98</v>
      </c>
    </row>
    <row r="112" spans="1:5" ht="38.25" customHeight="1">
      <c r="A112" s="37">
        <v>44067</v>
      </c>
      <c r="B112" s="38" t="s">
        <v>202</v>
      </c>
      <c r="C112" s="27" t="s">
        <v>203</v>
      </c>
      <c r="D112" s="42" t="s">
        <v>201</v>
      </c>
      <c r="E112" s="43">
        <v>101.49</v>
      </c>
    </row>
    <row r="113" spans="1:5" ht="38.25" customHeight="1">
      <c r="A113" s="37">
        <v>44068</v>
      </c>
      <c r="B113" s="38" t="s">
        <v>47</v>
      </c>
      <c r="C113" s="39" t="s">
        <v>18</v>
      </c>
      <c r="D113" s="42" t="s">
        <v>204</v>
      </c>
      <c r="E113" s="43">
        <v>88.78</v>
      </c>
    </row>
    <row r="114" spans="1:5" ht="38.25" customHeight="1">
      <c r="A114" s="37">
        <v>44068</v>
      </c>
      <c r="B114" s="38" t="s">
        <v>205</v>
      </c>
      <c r="C114" s="39" t="s">
        <v>206</v>
      </c>
      <c r="D114" s="42" t="s">
        <v>207</v>
      </c>
      <c r="E114" s="43">
        <v>720</v>
      </c>
    </row>
    <row r="115" spans="1:5" ht="38.25" customHeight="1">
      <c r="A115" s="37">
        <v>44068</v>
      </c>
      <c r="B115" s="38" t="s">
        <v>208</v>
      </c>
      <c r="C115" s="39" t="s">
        <v>209</v>
      </c>
      <c r="D115" s="42" t="s">
        <v>210</v>
      </c>
      <c r="E115" s="43">
        <v>80</v>
      </c>
    </row>
    <row r="116" spans="1:5" ht="38.25" customHeight="1">
      <c r="A116" s="37">
        <v>44069</v>
      </c>
      <c r="B116" s="38" t="s">
        <v>211</v>
      </c>
      <c r="C116" s="39" t="s">
        <v>212</v>
      </c>
      <c r="D116" s="42" t="s">
        <v>213</v>
      </c>
      <c r="E116" s="43">
        <v>120</v>
      </c>
    </row>
    <row r="117" spans="1:5" ht="38.25" customHeight="1">
      <c r="A117" s="37">
        <v>44069</v>
      </c>
      <c r="B117" s="38" t="s">
        <v>214</v>
      </c>
      <c r="C117" s="39" t="s">
        <v>215</v>
      </c>
      <c r="D117" s="42" t="s">
        <v>216</v>
      </c>
      <c r="E117" s="43">
        <v>50</v>
      </c>
    </row>
    <row r="118" spans="1:5" ht="38.25" customHeight="1">
      <c r="A118" s="37">
        <v>44069</v>
      </c>
      <c r="B118" s="38" t="s">
        <v>217</v>
      </c>
      <c r="C118" s="39" t="s">
        <v>218</v>
      </c>
      <c r="D118" s="42" t="s">
        <v>219</v>
      </c>
      <c r="E118" s="43">
        <v>300</v>
      </c>
    </row>
    <row r="119" spans="1:5" ht="38.25" customHeight="1">
      <c r="A119" s="37">
        <v>44069</v>
      </c>
      <c r="B119" s="38" t="s">
        <v>63</v>
      </c>
      <c r="C119" s="39" t="s">
        <v>20</v>
      </c>
      <c r="D119" s="42" t="s">
        <v>220</v>
      </c>
      <c r="E119" s="43">
        <v>355.47</v>
      </c>
    </row>
    <row r="120" spans="1:5" ht="38.25" customHeight="1">
      <c r="A120" s="37">
        <v>44069</v>
      </c>
      <c r="B120" s="38" t="s">
        <v>61</v>
      </c>
      <c r="C120" s="39" t="s">
        <v>17</v>
      </c>
      <c r="D120" s="42" t="s">
        <v>220</v>
      </c>
      <c r="E120" s="43">
        <v>10</v>
      </c>
    </row>
    <row r="121" spans="1:5" ht="38.25" customHeight="1">
      <c r="A121" s="37">
        <v>44069</v>
      </c>
      <c r="B121" s="38" t="s">
        <v>163</v>
      </c>
      <c r="C121" s="27" t="s">
        <v>164</v>
      </c>
      <c r="D121" s="42" t="s">
        <v>221</v>
      </c>
      <c r="E121" s="43">
        <v>50</v>
      </c>
    </row>
    <row r="122" spans="1:5" ht="38.25" customHeight="1">
      <c r="A122" s="37">
        <v>44070</v>
      </c>
      <c r="B122" s="38" t="s">
        <v>222</v>
      </c>
      <c r="C122" s="27" t="s">
        <v>223</v>
      </c>
      <c r="D122" s="42" t="s">
        <v>224</v>
      </c>
      <c r="E122" s="43">
        <v>880</v>
      </c>
    </row>
    <row r="123" spans="1:5" ht="38.25" customHeight="1">
      <c r="A123" s="37">
        <v>44070</v>
      </c>
      <c r="B123" s="38" t="s">
        <v>225</v>
      </c>
      <c r="C123" s="27" t="s">
        <v>226</v>
      </c>
      <c r="D123" s="42" t="s">
        <v>227</v>
      </c>
      <c r="E123" s="43">
        <v>97.5</v>
      </c>
    </row>
    <row r="124" spans="1:5" ht="38.25" customHeight="1">
      <c r="A124" s="37">
        <v>44071</v>
      </c>
      <c r="B124" s="38" t="s">
        <v>228</v>
      </c>
      <c r="C124" s="27" t="s">
        <v>229</v>
      </c>
      <c r="D124" s="42" t="s">
        <v>230</v>
      </c>
      <c r="E124" s="43">
        <v>700</v>
      </c>
    </row>
    <row r="125" spans="1:5" ht="38.25" customHeight="1">
      <c r="A125" s="33" t="s">
        <v>697</v>
      </c>
      <c r="B125" s="34"/>
      <c r="C125" s="35"/>
      <c r="D125" s="16" t="s">
        <v>25</v>
      </c>
      <c r="E125" s="36">
        <f>SUM(E28:E124)</f>
        <v>21976.09</v>
      </c>
    </row>
    <row r="126" spans="1:5" ht="38.25" customHeight="1">
      <c r="A126" s="18" t="s">
        <v>610</v>
      </c>
      <c r="B126" s="18" t="s">
        <v>611</v>
      </c>
      <c r="C126" s="18" t="s">
        <v>612</v>
      </c>
      <c r="D126" s="19" t="s">
        <v>1</v>
      </c>
      <c r="E126" s="19"/>
    </row>
    <row r="127" spans="1:5" ht="38.25" customHeight="1">
      <c r="A127" s="11" t="s">
        <v>2</v>
      </c>
      <c r="B127" s="20" t="s">
        <v>3</v>
      </c>
      <c r="C127" s="21"/>
      <c r="D127" s="24" t="s">
        <v>4</v>
      </c>
      <c r="E127" s="44" t="s">
        <v>5</v>
      </c>
    </row>
    <row r="128" spans="1:5" ht="38.25" customHeight="1">
      <c r="A128" s="14" t="s">
        <v>6</v>
      </c>
      <c r="B128" s="15" t="s">
        <v>7</v>
      </c>
      <c r="C128" s="16" t="s">
        <v>8</v>
      </c>
      <c r="D128" s="15" t="s">
        <v>9</v>
      </c>
      <c r="E128" s="17" t="s">
        <v>10</v>
      </c>
    </row>
    <row r="129" spans="1:5" ht="38.25" customHeight="1">
      <c r="A129" s="37">
        <v>44055</v>
      </c>
      <c r="B129" s="38" t="s">
        <v>613</v>
      </c>
      <c r="C129" s="27" t="s">
        <v>614</v>
      </c>
      <c r="D129" s="42" t="s">
        <v>615</v>
      </c>
      <c r="E129" s="45">
        <v>813.6</v>
      </c>
    </row>
    <row r="130" spans="1:5" ht="38.25" customHeight="1">
      <c r="A130" s="37">
        <v>44061</v>
      </c>
      <c r="B130" s="38" t="s">
        <v>616</v>
      </c>
      <c r="C130" s="39" t="s">
        <v>617</v>
      </c>
      <c r="D130" s="40" t="s">
        <v>618</v>
      </c>
      <c r="E130" s="45">
        <v>30.88</v>
      </c>
    </row>
    <row r="131" spans="1:5" ht="38.25" customHeight="1">
      <c r="A131" s="37">
        <v>44061</v>
      </c>
      <c r="B131" s="38" t="s">
        <v>619</v>
      </c>
      <c r="C131" s="27" t="s">
        <v>620</v>
      </c>
      <c r="D131" s="42" t="s">
        <v>621</v>
      </c>
      <c r="E131" s="45">
        <v>32</v>
      </c>
    </row>
    <row r="132" spans="1:5" ht="38.25" customHeight="1">
      <c r="A132" s="37">
        <v>44067</v>
      </c>
      <c r="B132" s="38" t="s">
        <v>622</v>
      </c>
      <c r="C132" s="39" t="s">
        <v>623</v>
      </c>
      <c r="D132" s="40" t="s">
        <v>624</v>
      </c>
      <c r="E132" s="45">
        <v>38.76</v>
      </c>
    </row>
    <row r="133" spans="1:5" ht="38.25" customHeight="1">
      <c r="A133" s="37">
        <v>44067</v>
      </c>
      <c r="B133" s="38" t="s">
        <v>625</v>
      </c>
      <c r="C133" s="39" t="s">
        <v>626</v>
      </c>
      <c r="D133" s="40" t="s">
        <v>627</v>
      </c>
      <c r="E133" s="45">
        <v>704.88</v>
      </c>
    </row>
    <row r="134" spans="1:5" ht="38.25" customHeight="1">
      <c r="A134" s="37">
        <v>44067</v>
      </c>
      <c r="B134" s="38" t="s">
        <v>625</v>
      </c>
      <c r="C134" s="39" t="s">
        <v>626</v>
      </c>
      <c r="D134" s="40" t="s">
        <v>628</v>
      </c>
      <c r="E134" s="45">
        <v>87.12</v>
      </c>
    </row>
    <row r="135" spans="1:5" ht="38.25" customHeight="1">
      <c r="A135" s="37">
        <v>44067</v>
      </c>
      <c r="B135" s="38" t="s">
        <v>629</v>
      </c>
      <c r="C135" s="39" t="s">
        <v>630</v>
      </c>
      <c r="D135" s="40" t="s">
        <v>631</v>
      </c>
      <c r="E135" s="45">
        <v>356</v>
      </c>
    </row>
    <row r="136" spans="1:5" ht="38.25" customHeight="1">
      <c r="A136" s="37">
        <v>44067</v>
      </c>
      <c r="B136" s="38" t="s">
        <v>629</v>
      </c>
      <c r="C136" s="39" t="s">
        <v>630</v>
      </c>
      <c r="D136" s="42" t="s">
        <v>632</v>
      </c>
      <c r="E136" s="45">
        <v>44</v>
      </c>
    </row>
    <row r="137" spans="1:5" ht="38.25" customHeight="1">
      <c r="A137" s="37">
        <v>44068</v>
      </c>
      <c r="B137" s="38" t="s">
        <v>633</v>
      </c>
      <c r="C137" s="39" t="s">
        <v>634</v>
      </c>
      <c r="D137" s="40" t="s">
        <v>635</v>
      </c>
      <c r="E137" s="45">
        <v>99.6</v>
      </c>
    </row>
    <row r="138" spans="1:5" ht="38.25" customHeight="1">
      <c r="A138" s="37">
        <v>44069</v>
      </c>
      <c r="B138" s="38" t="s">
        <v>636</v>
      </c>
      <c r="C138" s="27" t="s">
        <v>637</v>
      </c>
      <c r="D138" s="42" t="s">
        <v>638</v>
      </c>
      <c r="E138" s="45">
        <v>725</v>
      </c>
    </row>
    <row r="139" spans="1:5" ht="38.25" customHeight="1">
      <c r="A139" s="37">
        <v>44070</v>
      </c>
      <c r="B139" s="38" t="s">
        <v>639</v>
      </c>
      <c r="C139" s="39" t="s">
        <v>640</v>
      </c>
      <c r="D139" s="40" t="s">
        <v>641</v>
      </c>
      <c r="E139" s="45">
        <v>28.9</v>
      </c>
    </row>
    <row r="140" spans="1:5" ht="38.25" customHeight="1">
      <c r="A140" s="37">
        <v>44071</v>
      </c>
      <c r="B140" s="38" t="s">
        <v>642</v>
      </c>
      <c r="C140" s="39" t="s">
        <v>643</v>
      </c>
      <c r="D140" s="42" t="s">
        <v>644</v>
      </c>
      <c r="E140" s="45">
        <v>130</v>
      </c>
    </row>
    <row r="141" spans="1:5" ht="38.25" customHeight="1">
      <c r="A141" s="37">
        <v>44074</v>
      </c>
      <c r="B141" s="38" t="s">
        <v>645</v>
      </c>
      <c r="C141" s="39" t="s">
        <v>646</v>
      </c>
      <c r="D141" s="42" t="s">
        <v>647</v>
      </c>
      <c r="E141" s="45">
        <v>141</v>
      </c>
    </row>
    <row r="142" spans="1:5" ht="38.25" customHeight="1">
      <c r="A142" s="37">
        <v>44074</v>
      </c>
      <c r="B142" s="38" t="s">
        <v>648</v>
      </c>
      <c r="C142" s="39" t="s">
        <v>649</v>
      </c>
      <c r="D142" s="42" t="s">
        <v>650</v>
      </c>
      <c r="E142" s="45">
        <v>109.9</v>
      </c>
    </row>
    <row r="143" spans="1:5" ht="38.25" customHeight="1">
      <c r="A143" s="37">
        <v>44075</v>
      </c>
      <c r="B143" s="38" t="s">
        <v>651</v>
      </c>
      <c r="C143" s="39" t="s">
        <v>652</v>
      </c>
      <c r="D143" s="42" t="s">
        <v>653</v>
      </c>
      <c r="E143" s="45">
        <v>780</v>
      </c>
    </row>
    <row r="144" spans="1:5" ht="38.25" customHeight="1">
      <c r="A144" s="37">
        <v>44075</v>
      </c>
      <c r="B144" s="38" t="s">
        <v>654</v>
      </c>
      <c r="C144" s="39" t="s">
        <v>655</v>
      </c>
      <c r="D144" s="42" t="s">
        <v>656</v>
      </c>
      <c r="E144" s="45">
        <v>500</v>
      </c>
    </row>
    <row r="145" spans="1:5" ht="38.25" customHeight="1">
      <c r="A145" s="37">
        <v>44075</v>
      </c>
      <c r="B145" s="38" t="s">
        <v>657</v>
      </c>
      <c r="C145" s="39" t="s">
        <v>658</v>
      </c>
      <c r="D145" s="42" t="s">
        <v>659</v>
      </c>
      <c r="E145" s="45">
        <v>411</v>
      </c>
    </row>
    <row r="146" spans="1:5" ht="38.25" customHeight="1">
      <c r="A146" s="37">
        <v>44075</v>
      </c>
      <c r="B146" s="38" t="s">
        <v>629</v>
      </c>
      <c r="C146" s="39" t="s">
        <v>630</v>
      </c>
      <c r="D146" s="42" t="s">
        <v>660</v>
      </c>
      <c r="E146" s="45">
        <v>267</v>
      </c>
    </row>
    <row r="147" spans="1:5" ht="38.25" customHeight="1">
      <c r="A147" s="37">
        <v>44075</v>
      </c>
      <c r="B147" s="38" t="s">
        <v>629</v>
      </c>
      <c r="C147" s="39" t="s">
        <v>630</v>
      </c>
      <c r="D147" s="42" t="s">
        <v>661</v>
      </c>
      <c r="E147" s="45">
        <v>33</v>
      </c>
    </row>
    <row r="148" spans="1:5" ht="38.25" customHeight="1">
      <c r="A148" s="37">
        <v>44076</v>
      </c>
      <c r="B148" s="38" t="s">
        <v>662</v>
      </c>
      <c r="C148" s="39" t="s">
        <v>663</v>
      </c>
      <c r="D148" s="42" t="s">
        <v>664</v>
      </c>
      <c r="E148" s="45">
        <v>55.9</v>
      </c>
    </row>
    <row r="149" spans="1:5" ht="38.25" customHeight="1">
      <c r="A149" s="37">
        <v>44076</v>
      </c>
      <c r="B149" s="38" t="s">
        <v>633</v>
      </c>
      <c r="C149" s="39" t="s">
        <v>634</v>
      </c>
      <c r="D149" s="42" t="s">
        <v>665</v>
      </c>
      <c r="E149" s="45">
        <v>99.6</v>
      </c>
    </row>
    <row r="150" spans="1:5" ht="38.25" customHeight="1">
      <c r="A150" s="37">
        <v>44077</v>
      </c>
      <c r="B150" s="38" t="s">
        <v>666</v>
      </c>
      <c r="C150" s="39" t="s">
        <v>667</v>
      </c>
      <c r="D150" s="42" t="s">
        <v>668</v>
      </c>
      <c r="E150" s="45">
        <v>111</v>
      </c>
    </row>
    <row r="151" spans="1:5" ht="38.25" customHeight="1">
      <c r="A151" s="37">
        <v>44077</v>
      </c>
      <c r="B151" s="38" t="s">
        <v>629</v>
      </c>
      <c r="C151" s="39" t="s">
        <v>630</v>
      </c>
      <c r="D151" s="42" t="s">
        <v>669</v>
      </c>
      <c r="E151" s="45">
        <v>356</v>
      </c>
    </row>
    <row r="152" spans="1:5" ht="38.25" customHeight="1">
      <c r="A152" s="37">
        <v>44077</v>
      </c>
      <c r="B152" s="38" t="s">
        <v>629</v>
      </c>
      <c r="C152" s="39" t="s">
        <v>630</v>
      </c>
      <c r="D152" s="42" t="s">
        <v>670</v>
      </c>
      <c r="E152" s="45">
        <v>44</v>
      </c>
    </row>
    <row r="153" spans="1:5" ht="38.25" customHeight="1">
      <c r="A153" s="37">
        <v>44077</v>
      </c>
      <c r="B153" s="38" t="s">
        <v>671</v>
      </c>
      <c r="C153" s="39" t="s">
        <v>185</v>
      </c>
      <c r="D153" s="42" t="s">
        <v>672</v>
      </c>
      <c r="E153" s="45">
        <v>99.87</v>
      </c>
    </row>
    <row r="154" spans="1:5" ht="38.25" customHeight="1">
      <c r="A154" s="37">
        <v>44077</v>
      </c>
      <c r="B154" s="38" t="s">
        <v>671</v>
      </c>
      <c r="C154" s="39" t="s">
        <v>185</v>
      </c>
      <c r="D154" s="42" t="s">
        <v>673</v>
      </c>
      <c r="E154" s="45">
        <v>12.34</v>
      </c>
    </row>
    <row r="155" spans="1:5" ht="38.25" customHeight="1">
      <c r="A155" s="37">
        <v>44078</v>
      </c>
      <c r="B155" s="38" t="s">
        <v>674</v>
      </c>
      <c r="C155" s="39" t="s">
        <v>675</v>
      </c>
      <c r="D155" s="42" t="s">
        <v>698</v>
      </c>
      <c r="E155" s="45">
        <v>14.78</v>
      </c>
    </row>
    <row r="156" spans="1:5" ht="38.25" customHeight="1">
      <c r="A156" s="37">
        <v>44083</v>
      </c>
      <c r="B156" s="38" t="s">
        <v>676</v>
      </c>
      <c r="C156" s="39" t="s">
        <v>677</v>
      </c>
      <c r="D156" s="42" t="s">
        <v>678</v>
      </c>
      <c r="E156" s="45">
        <v>150</v>
      </c>
    </row>
    <row r="157" spans="1:5" ht="38.25" customHeight="1">
      <c r="A157" s="33" t="s">
        <v>679</v>
      </c>
      <c r="B157" s="34"/>
      <c r="C157" s="35"/>
      <c r="D157" s="16" t="s">
        <v>680</v>
      </c>
      <c r="E157" s="46">
        <f>SUM(E129:E156)</f>
        <v>6276.1299999999992</v>
      </c>
    </row>
    <row r="158" spans="1:5" ht="38.25" customHeight="1">
      <c r="A158" s="18" t="s">
        <v>408</v>
      </c>
      <c r="B158" s="18" t="s">
        <v>0</v>
      </c>
      <c r="C158" s="18" t="s">
        <v>407</v>
      </c>
      <c r="D158" s="47" t="s">
        <v>1</v>
      </c>
      <c r="E158" s="48"/>
    </row>
    <row r="159" spans="1:5" ht="38.25" customHeight="1">
      <c r="A159" s="11" t="s">
        <v>2</v>
      </c>
      <c r="B159" s="20" t="s">
        <v>3</v>
      </c>
      <c r="C159" s="21"/>
      <c r="D159" s="24" t="s">
        <v>4</v>
      </c>
      <c r="E159" s="25" t="s">
        <v>5</v>
      </c>
    </row>
    <row r="160" spans="1:5" ht="38.25" customHeight="1">
      <c r="A160" s="14" t="s">
        <v>6</v>
      </c>
      <c r="B160" s="15" t="s">
        <v>7</v>
      </c>
      <c r="C160" s="16" t="s">
        <v>8</v>
      </c>
      <c r="D160" s="15" t="s">
        <v>9</v>
      </c>
      <c r="E160" s="17" t="s">
        <v>10</v>
      </c>
    </row>
    <row r="161" spans="1:5" ht="38.25" customHeight="1">
      <c r="A161" s="37">
        <v>44061</v>
      </c>
      <c r="B161" s="38" t="s">
        <v>264</v>
      </c>
      <c r="C161" s="39" t="s">
        <v>263</v>
      </c>
      <c r="D161" s="42" t="s">
        <v>262</v>
      </c>
      <c r="E161" s="43">
        <v>76.959999999999994</v>
      </c>
    </row>
    <row r="162" spans="1:5" ht="38.25" customHeight="1">
      <c r="A162" s="37">
        <v>44064</v>
      </c>
      <c r="B162" s="38" t="s">
        <v>305</v>
      </c>
      <c r="C162" s="39" t="s">
        <v>304</v>
      </c>
      <c r="D162" s="42" t="s">
        <v>303</v>
      </c>
      <c r="E162" s="43">
        <v>330</v>
      </c>
    </row>
    <row r="163" spans="1:5" ht="38.25" customHeight="1">
      <c r="A163" s="37">
        <v>44064</v>
      </c>
      <c r="B163" s="38" t="s">
        <v>302</v>
      </c>
      <c r="C163" s="39" t="s">
        <v>301</v>
      </c>
      <c r="D163" s="42" t="s">
        <v>300</v>
      </c>
      <c r="E163" s="43">
        <v>140</v>
      </c>
    </row>
    <row r="164" spans="1:5" ht="38.25" customHeight="1">
      <c r="A164" s="37">
        <v>44068</v>
      </c>
      <c r="B164" s="38" t="s">
        <v>322</v>
      </c>
      <c r="C164" s="39" t="s">
        <v>321</v>
      </c>
      <c r="D164" s="42" t="s">
        <v>320</v>
      </c>
      <c r="E164" s="43">
        <v>80</v>
      </c>
    </row>
    <row r="165" spans="1:5" ht="38.25" customHeight="1">
      <c r="A165" s="37">
        <v>44068</v>
      </c>
      <c r="B165" s="38" t="s">
        <v>253</v>
      </c>
      <c r="C165" s="39" t="s">
        <v>252</v>
      </c>
      <c r="D165" s="42" t="s">
        <v>251</v>
      </c>
      <c r="E165" s="43">
        <v>1039.21</v>
      </c>
    </row>
    <row r="166" spans="1:5" ht="38.25" customHeight="1">
      <c r="A166" s="37">
        <v>44068</v>
      </c>
      <c r="B166" s="38" t="s">
        <v>250</v>
      </c>
      <c r="C166" s="27" t="s">
        <v>31</v>
      </c>
      <c r="D166" s="42" t="s">
        <v>249</v>
      </c>
      <c r="E166" s="43">
        <v>42.82</v>
      </c>
    </row>
    <row r="167" spans="1:5" ht="38.25" customHeight="1">
      <c r="A167" s="37">
        <v>44068</v>
      </c>
      <c r="B167" s="38" t="s">
        <v>248</v>
      </c>
      <c r="C167" s="39" t="s">
        <v>247</v>
      </c>
      <c r="D167" s="42" t="s">
        <v>246</v>
      </c>
      <c r="E167" s="43">
        <v>166.39</v>
      </c>
    </row>
    <row r="168" spans="1:5" ht="38.25" customHeight="1">
      <c r="A168" s="37">
        <v>44068</v>
      </c>
      <c r="B168" s="38" t="s">
        <v>47</v>
      </c>
      <c r="C168" s="39" t="s">
        <v>18</v>
      </c>
      <c r="D168" s="42" t="s">
        <v>240</v>
      </c>
      <c r="E168" s="43">
        <v>88.78</v>
      </c>
    </row>
    <row r="169" spans="1:5" ht="38.25" customHeight="1">
      <c r="A169" s="37">
        <v>44069</v>
      </c>
      <c r="B169" s="38" t="s">
        <v>334</v>
      </c>
      <c r="C169" s="39" t="s">
        <v>333</v>
      </c>
      <c r="D169" s="42" t="s">
        <v>332</v>
      </c>
      <c r="E169" s="43">
        <v>450</v>
      </c>
    </row>
    <row r="170" spans="1:5" ht="38.25" customHeight="1">
      <c r="A170" s="37">
        <v>44069</v>
      </c>
      <c r="B170" s="38" t="s">
        <v>63</v>
      </c>
      <c r="C170" s="27" t="s">
        <v>20</v>
      </c>
      <c r="D170" s="42" t="s">
        <v>254</v>
      </c>
      <c r="E170" s="43">
        <v>77.69</v>
      </c>
    </row>
    <row r="171" spans="1:5" ht="38.25" customHeight="1">
      <c r="A171" s="37">
        <v>44069</v>
      </c>
      <c r="B171" s="38" t="s">
        <v>47</v>
      </c>
      <c r="C171" s="39" t="s">
        <v>18</v>
      </c>
      <c r="D171" s="42" t="s">
        <v>239</v>
      </c>
      <c r="E171" s="43">
        <v>88.78</v>
      </c>
    </row>
    <row r="172" spans="1:5" ht="38.25" customHeight="1">
      <c r="A172" s="37">
        <v>44070</v>
      </c>
      <c r="B172" s="38" t="s">
        <v>319</v>
      </c>
      <c r="C172" s="39" t="s">
        <v>22</v>
      </c>
      <c r="D172" s="42" t="s">
        <v>318</v>
      </c>
      <c r="E172" s="43">
        <v>180</v>
      </c>
    </row>
    <row r="173" spans="1:5" ht="38.25" customHeight="1">
      <c r="A173" s="37">
        <v>44070</v>
      </c>
      <c r="B173" s="38" t="s">
        <v>317</v>
      </c>
      <c r="C173" s="39" t="s">
        <v>316</v>
      </c>
      <c r="D173" s="42" t="s">
        <v>315</v>
      </c>
      <c r="E173" s="43">
        <v>330</v>
      </c>
    </row>
    <row r="174" spans="1:5" ht="38.25" customHeight="1">
      <c r="A174" s="37">
        <v>44070</v>
      </c>
      <c r="B174" s="38" t="s">
        <v>257</v>
      </c>
      <c r="C174" s="27" t="s">
        <v>256</v>
      </c>
      <c r="D174" s="42" t="s">
        <v>255</v>
      </c>
      <c r="E174" s="43">
        <v>322.85000000000002</v>
      </c>
    </row>
    <row r="175" spans="1:5" ht="38.25" customHeight="1">
      <c r="A175" s="37">
        <v>44071</v>
      </c>
      <c r="B175" s="38" t="s">
        <v>334</v>
      </c>
      <c r="C175" s="39" t="s">
        <v>333</v>
      </c>
      <c r="D175" s="42" t="s">
        <v>339</v>
      </c>
      <c r="E175" s="43">
        <v>300</v>
      </c>
    </row>
    <row r="176" spans="1:5" ht="38.25" customHeight="1">
      <c r="A176" s="37">
        <v>44071</v>
      </c>
      <c r="B176" s="38" t="s">
        <v>328</v>
      </c>
      <c r="C176" s="39" t="s">
        <v>109</v>
      </c>
      <c r="D176" s="42" t="s">
        <v>327</v>
      </c>
      <c r="E176" s="43">
        <v>550</v>
      </c>
    </row>
    <row r="177" spans="1:5" ht="38.25" customHeight="1">
      <c r="A177" s="37">
        <v>44071</v>
      </c>
      <c r="B177" s="38" t="s">
        <v>325</v>
      </c>
      <c r="C177" s="39" t="s">
        <v>324</v>
      </c>
      <c r="D177" s="42" t="s">
        <v>323</v>
      </c>
      <c r="E177" s="43">
        <v>500</v>
      </c>
    </row>
    <row r="178" spans="1:5" ht="38.25" customHeight="1">
      <c r="A178" s="37">
        <v>44071</v>
      </c>
      <c r="B178" s="38" t="s">
        <v>261</v>
      </c>
      <c r="C178" s="27" t="s">
        <v>260</v>
      </c>
      <c r="D178" s="42" t="s">
        <v>259</v>
      </c>
      <c r="E178" s="43">
        <v>10</v>
      </c>
    </row>
    <row r="179" spans="1:5" ht="38.25" customHeight="1">
      <c r="A179" s="37">
        <v>44071</v>
      </c>
      <c r="B179" s="38" t="s">
        <v>257</v>
      </c>
      <c r="C179" s="27" t="s">
        <v>256</v>
      </c>
      <c r="D179" s="42" t="s">
        <v>258</v>
      </c>
      <c r="E179" s="43">
        <v>102</v>
      </c>
    </row>
    <row r="180" spans="1:5" ht="38.25" customHeight="1">
      <c r="A180" s="37">
        <v>44071</v>
      </c>
      <c r="B180" s="38" t="s">
        <v>129</v>
      </c>
      <c r="C180" s="39" t="s">
        <v>130</v>
      </c>
      <c r="D180" s="42" t="s">
        <v>237</v>
      </c>
      <c r="E180" s="43">
        <v>69.400000000000006</v>
      </c>
    </row>
    <row r="181" spans="1:5" ht="38.25" customHeight="1">
      <c r="A181" s="37">
        <v>44072</v>
      </c>
      <c r="B181" s="38" t="s">
        <v>149</v>
      </c>
      <c r="C181" s="39" t="s">
        <v>150</v>
      </c>
      <c r="D181" s="42" t="s">
        <v>326</v>
      </c>
      <c r="E181" s="43">
        <v>130</v>
      </c>
    </row>
    <row r="182" spans="1:5" ht="38.25" customHeight="1">
      <c r="A182" s="37">
        <v>44074</v>
      </c>
      <c r="B182" s="38" t="s">
        <v>325</v>
      </c>
      <c r="C182" s="39" t="s">
        <v>324</v>
      </c>
      <c r="D182" s="42" t="s">
        <v>353</v>
      </c>
      <c r="E182" s="43">
        <v>400</v>
      </c>
    </row>
    <row r="183" spans="1:5" ht="38.25" customHeight="1">
      <c r="A183" s="49">
        <v>44074</v>
      </c>
      <c r="B183" s="38" t="s">
        <v>311</v>
      </c>
      <c r="C183" s="39" t="s">
        <v>310</v>
      </c>
      <c r="D183" s="42" t="s">
        <v>309</v>
      </c>
      <c r="E183" s="43">
        <v>70</v>
      </c>
    </row>
    <row r="184" spans="1:5" ht="38.25" customHeight="1">
      <c r="A184" s="37">
        <v>44074</v>
      </c>
      <c r="B184" s="38" t="s">
        <v>308</v>
      </c>
      <c r="C184" s="39" t="s">
        <v>307</v>
      </c>
      <c r="D184" s="42" t="s">
        <v>306</v>
      </c>
      <c r="E184" s="43">
        <v>100</v>
      </c>
    </row>
    <row r="185" spans="1:5" ht="38.25" customHeight="1">
      <c r="A185" s="37">
        <v>44074</v>
      </c>
      <c r="B185" s="38" t="s">
        <v>245</v>
      </c>
      <c r="C185" s="39" t="s">
        <v>244</v>
      </c>
      <c r="D185" s="42" t="s">
        <v>243</v>
      </c>
      <c r="E185" s="43">
        <v>13.3</v>
      </c>
    </row>
    <row r="186" spans="1:5" ht="38.25" customHeight="1">
      <c r="A186" s="37">
        <v>44074</v>
      </c>
      <c r="B186" s="38" t="s">
        <v>47</v>
      </c>
      <c r="C186" s="39" t="s">
        <v>18</v>
      </c>
      <c r="D186" s="42" t="s">
        <v>238</v>
      </c>
      <c r="E186" s="43">
        <v>88.78</v>
      </c>
    </row>
    <row r="187" spans="1:5" ht="38.25" customHeight="1">
      <c r="A187" s="37">
        <v>44075</v>
      </c>
      <c r="B187" s="38" t="s">
        <v>391</v>
      </c>
      <c r="C187" s="39" t="s">
        <v>390</v>
      </c>
      <c r="D187" s="42" t="s">
        <v>392</v>
      </c>
      <c r="E187" s="43">
        <v>220</v>
      </c>
    </row>
    <row r="188" spans="1:5" ht="38.25" customHeight="1">
      <c r="A188" s="37">
        <v>44075</v>
      </c>
      <c r="B188" s="38" t="s">
        <v>391</v>
      </c>
      <c r="C188" s="39" t="s">
        <v>390</v>
      </c>
      <c r="D188" s="42" t="s">
        <v>43</v>
      </c>
      <c r="E188" s="43">
        <v>27.2</v>
      </c>
    </row>
    <row r="189" spans="1:5" ht="38.25" customHeight="1">
      <c r="A189" s="37">
        <v>44075</v>
      </c>
      <c r="B189" s="38" t="s">
        <v>388</v>
      </c>
      <c r="C189" s="39" t="s">
        <v>387</v>
      </c>
      <c r="D189" s="42" t="s">
        <v>389</v>
      </c>
      <c r="E189" s="43">
        <v>142.4</v>
      </c>
    </row>
    <row r="190" spans="1:5" ht="38.25" customHeight="1">
      <c r="A190" s="37">
        <v>44075</v>
      </c>
      <c r="B190" s="38" t="s">
        <v>388</v>
      </c>
      <c r="C190" s="39" t="s">
        <v>387</v>
      </c>
      <c r="D190" s="42" t="s">
        <v>43</v>
      </c>
      <c r="E190" s="43">
        <v>17.600000000000001</v>
      </c>
    </row>
    <row r="191" spans="1:5" ht="38.25" customHeight="1">
      <c r="A191" s="37">
        <v>44075</v>
      </c>
      <c r="B191" s="38" t="s">
        <v>385</v>
      </c>
      <c r="C191" s="39" t="s">
        <v>13</v>
      </c>
      <c r="D191" s="42" t="s">
        <v>386</v>
      </c>
      <c r="E191" s="43">
        <v>115.7</v>
      </c>
    </row>
    <row r="192" spans="1:5" ht="38.25" customHeight="1">
      <c r="A192" s="37">
        <v>44075</v>
      </c>
      <c r="B192" s="38" t="s">
        <v>385</v>
      </c>
      <c r="C192" s="39" t="s">
        <v>13</v>
      </c>
      <c r="D192" s="42" t="s">
        <v>43</v>
      </c>
      <c r="E192" s="43">
        <v>14.3</v>
      </c>
    </row>
    <row r="193" spans="1:5" ht="38.25" customHeight="1">
      <c r="A193" s="37">
        <v>44075</v>
      </c>
      <c r="B193" s="38" t="s">
        <v>377</v>
      </c>
      <c r="C193" s="39" t="s">
        <v>12</v>
      </c>
      <c r="D193" s="42" t="s">
        <v>378</v>
      </c>
      <c r="E193" s="43">
        <v>120</v>
      </c>
    </row>
    <row r="194" spans="1:5" ht="38.25" customHeight="1">
      <c r="A194" s="37">
        <v>44075</v>
      </c>
      <c r="B194" s="38" t="s">
        <v>377</v>
      </c>
      <c r="C194" s="39" t="s">
        <v>12</v>
      </c>
      <c r="D194" s="42" t="s">
        <v>43</v>
      </c>
      <c r="E194" s="43">
        <v>14.83</v>
      </c>
    </row>
    <row r="195" spans="1:5" ht="38.25" customHeight="1">
      <c r="A195" s="37">
        <v>44075</v>
      </c>
      <c r="B195" s="38" t="s">
        <v>299</v>
      </c>
      <c r="C195" s="39" t="s">
        <v>298</v>
      </c>
      <c r="D195" s="42" t="s">
        <v>297</v>
      </c>
      <c r="E195" s="43">
        <v>150</v>
      </c>
    </row>
    <row r="196" spans="1:5" ht="38.25" customHeight="1">
      <c r="A196" s="37">
        <v>44075</v>
      </c>
      <c r="B196" s="38" t="s">
        <v>242</v>
      </c>
      <c r="C196" s="39" t="s">
        <v>11</v>
      </c>
      <c r="D196" s="42" t="s">
        <v>241</v>
      </c>
      <c r="E196" s="43">
        <v>304.49</v>
      </c>
    </row>
    <row r="197" spans="1:5" ht="38.25" customHeight="1">
      <c r="A197" s="37">
        <v>44076</v>
      </c>
      <c r="B197" s="38" t="s">
        <v>383</v>
      </c>
      <c r="C197" s="39" t="s">
        <v>24</v>
      </c>
      <c r="D197" s="42" t="s">
        <v>384</v>
      </c>
      <c r="E197" s="43">
        <v>80.099999999999994</v>
      </c>
    </row>
    <row r="198" spans="1:5" ht="38.25" customHeight="1">
      <c r="A198" s="37">
        <v>44076</v>
      </c>
      <c r="B198" s="38" t="s">
        <v>383</v>
      </c>
      <c r="C198" s="39" t="s">
        <v>24</v>
      </c>
      <c r="D198" s="42" t="s">
        <v>43</v>
      </c>
      <c r="E198" s="43">
        <v>9.9</v>
      </c>
    </row>
    <row r="199" spans="1:5" ht="38.25" customHeight="1">
      <c r="A199" s="37">
        <v>44076</v>
      </c>
      <c r="B199" s="38" t="s">
        <v>372</v>
      </c>
      <c r="C199" s="27" t="s">
        <v>371</v>
      </c>
      <c r="D199" s="42" t="s">
        <v>373</v>
      </c>
      <c r="E199" s="43">
        <v>106.8</v>
      </c>
    </row>
    <row r="200" spans="1:5" ht="38.25" customHeight="1">
      <c r="A200" s="37">
        <v>44076</v>
      </c>
      <c r="B200" s="38" t="s">
        <v>372</v>
      </c>
      <c r="C200" s="27" t="s">
        <v>371</v>
      </c>
      <c r="D200" s="42" t="s">
        <v>43</v>
      </c>
      <c r="E200" s="43">
        <v>13.2</v>
      </c>
    </row>
    <row r="201" spans="1:5" ht="38.25" customHeight="1">
      <c r="A201" s="37">
        <v>44076</v>
      </c>
      <c r="B201" s="38" t="s">
        <v>61</v>
      </c>
      <c r="C201" s="39" t="s">
        <v>17</v>
      </c>
      <c r="D201" s="42" t="s">
        <v>338</v>
      </c>
      <c r="E201" s="43">
        <v>10</v>
      </c>
    </row>
    <row r="202" spans="1:5" ht="38.25" customHeight="1">
      <c r="A202" s="37">
        <v>44076</v>
      </c>
      <c r="B202" s="38" t="s">
        <v>331</v>
      </c>
      <c r="C202" s="39" t="s">
        <v>330</v>
      </c>
      <c r="D202" s="42" t="s">
        <v>329</v>
      </c>
      <c r="E202" s="43">
        <v>70</v>
      </c>
    </row>
    <row r="203" spans="1:5" ht="38.25" customHeight="1">
      <c r="A203" s="37">
        <v>44076</v>
      </c>
      <c r="B203" s="38" t="s">
        <v>314</v>
      </c>
      <c r="C203" s="39" t="s">
        <v>313</v>
      </c>
      <c r="D203" s="42" t="s">
        <v>312</v>
      </c>
      <c r="E203" s="43">
        <v>39</v>
      </c>
    </row>
    <row r="204" spans="1:5" ht="38.25" customHeight="1">
      <c r="A204" s="37">
        <v>44077</v>
      </c>
      <c r="B204" s="38" t="s">
        <v>379</v>
      </c>
      <c r="C204" s="39" t="s">
        <v>185</v>
      </c>
      <c r="D204" s="42" t="s">
        <v>382</v>
      </c>
      <c r="E204" s="43">
        <v>50.01</v>
      </c>
    </row>
    <row r="205" spans="1:5" ht="38.25" customHeight="1">
      <c r="A205" s="37">
        <v>44077</v>
      </c>
      <c r="B205" s="38" t="s">
        <v>379</v>
      </c>
      <c r="C205" s="39" t="s">
        <v>185</v>
      </c>
      <c r="D205" s="42" t="s">
        <v>43</v>
      </c>
      <c r="E205" s="43">
        <v>6.19</v>
      </c>
    </row>
    <row r="206" spans="1:5" ht="38.25" customHeight="1">
      <c r="A206" s="37">
        <v>44077</v>
      </c>
      <c r="B206" s="38" t="s">
        <v>379</v>
      </c>
      <c r="C206" s="39" t="s">
        <v>185</v>
      </c>
      <c r="D206" s="42" t="s">
        <v>381</v>
      </c>
      <c r="E206" s="43">
        <v>200</v>
      </c>
    </row>
    <row r="207" spans="1:5" ht="38.25" customHeight="1">
      <c r="A207" s="37">
        <v>44077</v>
      </c>
      <c r="B207" s="38" t="s">
        <v>379</v>
      </c>
      <c r="C207" s="39" t="s">
        <v>185</v>
      </c>
      <c r="D207" s="42" t="s">
        <v>43</v>
      </c>
      <c r="E207" s="43">
        <v>24.43</v>
      </c>
    </row>
    <row r="208" spans="1:5" ht="38.25" customHeight="1">
      <c r="A208" s="37">
        <v>44077</v>
      </c>
      <c r="B208" s="38" t="s">
        <v>379</v>
      </c>
      <c r="C208" s="39" t="s">
        <v>185</v>
      </c>
      <c r="D208" s="42" t="s">
        <v>380</v>
      </c>
      <c r="E208" s="43">
        <v>100</v>
      </c>
    </row>
    <row r="209" spans="1:5" ht="38.25" customHeight="1">
      <c r="A209" s="37">
        <v>44077</v>
      </c>
      <c r="B209" s="38" t="s">
        <v>379</v>
      </c>
      <c r="C209" s="39" t="s">
        <v>185</v>
      </c>
      <c r="D209" s="40" t="s">
        <v>43</v>
      </c>
      <c r="E209" s="41">
        <v>12.36</v>
      </c>
    </row>
    <row r="210" spans="1:5" ht="38.25" customHeight="1">
      <c r="A210" s="37">
        <v>44077</v>
      </c>
      <c r="B210" s="38" t="s">
        <v>375</v>
      </c>
      <c r="C210" s="27" t="s">
        <v>374</v>
      </c>
      <c r="D210" s="42" t="s">
        <v>376</v>
      </c>
      <c r="E210" s="43">
        <v>516.20000000000005</v>
      </c>
    </row>
    <row r="211" spans="1:5" ht="38.25" customHeight="1">
      <c r="A211" s="37">
        <v>44077</v>
      </c>
      <c r="B211" s="38" t="s">
        <v>375</v>
      </c>
      <c r="C211" s="27" t="s">
        <v>374</v>
      </c>
      <c r="D211" s="42" t="s">
        <v>43</v>
      </c>
      <c r="E211" s="43">
        <v>63.8</v>
      </c>
    </row>
    <row r="212" spans="1:5" ht="38.25" customHeight="1">
      <c r="A212" s="37">
        <v>44077</v>
      </c>
      <c r="B212" s="38" t="s">
        <v>352</v>
      </c>
      <c r="C212" s="39" t="s">
        <v>351</v>
      </c>
      <c r="D212" s="42" t="s">
        <v>350</v>
      </c>
      <c r="E212" s="43">
        <v>60</v>
      </c>
    </row>
    <row r="213" spans="1:5" ht="38.25" customHeight="1">
      <c r="A213" s="37">
        <v>44077</v>
      </c>
      <c r="B213" s="38" t="s">
        <v>348</v>
      </c>
      <c r="C213" s="39" t="s">
        <v>347</v>
      </c>
      <c r="D213" s="42" t="s">
        <v>346</v>
      </c>
      <c r="E213" s="43">
        <v>50</v>
      </c>
    </row>
    <row r="214" spans="1:5" ht="38.25" customHeight="1">
      <c r="A214" s="37">
        <v>44077</v>
      </c>
      <c r="B214" s="38" t="s">
        <v>345</v>
      </c>
      <c r="C214" s="39" t="s">
        <v>344</v>
      </c>
      <c r="D214" s="42" t="s">
        <v>343</v>
      </c>
      <c r="E214" s="43">
        <v>200</v>
      </c>
    </row>
    <row r="215" spans="1:5" ht="38.25" customHeight="1">
      <c r="A215" s="37">
        <v>44077</v>
      </c>
      <c r="B215" s="38" t="s">
        <v>337</v>
      </c>
      <c r="C215" s="39" t="s">
        <v>336</v>
      </c>
      <c r="D215" s="42" t="s">
        <v>335</v>
      </c>
      <c r="E215" s="43">
        <v>59</v>
      </c>
    </row>
    <row r="216" spans="1:5" ht="38.25" customHeight="1">
      <c r="A216" s="37">
        <v>44077</v>
      </c>
      <c r="B216" s="38" t="s">
        <v>280</v>
      </c>
      <c r="C216" s="39" t="s">
        <v>279</v>
      </c>
      <c r="D216" s="42" t="s">
        <v>278</v>
      </c>
      <c r="E216" s="43">
        <v>673.2</v>
      </c>
    </row>
    <row r="217" spans="1:5" ht="38.25" customHeight="1">
      <c r="A217" s="37">
        <v>44077</v>
      </c>
      <c r="B217" s="38" t="s">
        <v>270</v>
      </c>
      <c r="C217" s="39" t="s">
        <v>269</v>
      </c>
      <c r="D217" s="42" t="s">
        <v>268</v>
      </c>
      <c r="E217" s="43">
        <v>20</v>
      </c>
    </row>
    <row r="218" spans="1:5" ht="38.25" customHeight="1">
      <c r="A218" s="37">
        <v>44077</v>
      </c>
      <c r="B218" s="38" t="s">
        <v>267</v>
      </c>
      <c r="C218" s="39" t="s">
        <v>266</v>
      </c>
      <c r="D218" s="42" t="s">
        <v>265</v>
      </c>
      <c r="E218" s="43">
        <v>70</v>
      </c>
    </row>
    <row r="219" spans="1:5" ht="38.25" customHeight="1">
      <c r="A219" s="37">
        <v>44078</v>
      </c>
      <c r="B219" s="38" t="s">
        <v>402</v>
      </c>
      <c r="C219" s="39" t="s">
        <v>404</v>
      </c>
      <c r="D219" s="40" t="s">
        <v>405</v>
      </c>
      <c r="E219" s="41">
        <v>169.1</v>
      </c>
    </row>
    <row r="220" spans="1:5" ht="38.25" customHeight="1">
      <c r="A220" s="37">
        <v>44078</v>
      </c>
      <c r="B220" s="38" t="s">
        <v>402</v>
      </c>
      <c r="C220" s="39" t="s">
        <v>404</v>
      </c>
      <c r="D220" s="40" t="s">
        <v>43</v>
      </c>
      <c r="E220" s="41">
        <v>20.9</v>
      </c>
    </row>
    <row r="221" spans="1:5" ht="38.25" customHeight="1">
      <c r="A221" s="37">
        <v>44078</v>
      </c>
      <c r="B221" s="38" t="s">
        <v>402</v>
      </c>
      <c r="C221" s="39" t="s">
        <v>404</v>
      </c>
      <c r="D221" s="40" t="s">
        <v>403</v>
      </c>
      <c r="E221" s="41">
        <v>53.4</v>
      </c>
    </row>
    <row r="222" spans="1:5" ht="38.25" customHeight="1">
      <c r="A222" s="37">
        <v>44078</v>
      </c>
      <c r="B222" s="38" t="s">
        <v>402</v>
      </c>
      <c r="C222" s="50">
        <v>44083</v>
      </c>
      <c r="D222" s="40" t="s">
        <v>43</v>
      </c>
      <c r="E222" s="41">
        <v>6.6</v>
      </c>
    </row>
    <row r="223" spans="1:5" ht="38.25" customHeight="1">
      <c r="A223" s="37">
        <v>44078</v>
      </c>
      <c r="B223" s="38" t="s">
        <v>368</v>
      </c>
      <c r="C223" s="39" t="s">
        <v>367</v>
      </c>
      <c r="D223" s="42" t="s">
        <v>366</v>
      </c>
      <c r="E223" s="43">
        <v>90</v>
      </c>
    </row>
    <row r="224" spans="1:5" ht="33" customHeight="1">
      <c r="A224" s="37">
        <v>44078</v>
      </c>
      <c r="B224" s="38" t="s">
        <v>305</v>
      </c>
      <c r="C224" s="39" t="s">
        <v>304</v>
      </c>
      <c r="D224" s="42" t="s">
        <v>349</v>
      </c>
      <c r="E224" s="43">
        <v>480</v>
      </c>
    </row>
    <row r="225" spans="1:5" ht="38.25" customHeight="1">
      <c r="A225" s="37">
        <v>44078</v>
      </c>
      <c r="B225" s="38" t="s">
        <v>342</v>
      </c>
      <c r="C225" s="39" t="s">
        <v>341</v>
      </c>
      <c r="D225" s="42" t="s">
        <v>340</v>
      </c>
      <c r="E225" s="43">
        <v>598</v>
      </c>
    </row>
    <row r="226" spans="1:5" ht="38.25" customHeight="1">
      <c r="A226" s="37">
        <v>44078</v>
      </c>
      <c r="B226" s="38" t="s">
        <v>277</v>
      </c>
      <c r="C226" s="39" t="s">
        <v>276</v>
      </c>
      <c r="D226" s="42" t="s">
        <v>275</v>
      </c>
      <c r="E226" s="43">
        <v>160</v>
      </c>
    </row>
    <row r="227" spans="1:5" ht="38.25" customHeight="1">
      <c r="A227" s="37">
        <v>44078</v>
      </c>
      <c r="B227" s="38" t="s">
        <v>253</v>
      </c>
      <c r="C227" s="39" t="s">
        <v>252</v>
      </c>
      <c r="D227" s="42" t="s">
        <v>274</v>
      </c>
      <c r="E227" s="43">
        <v>1195.22</v>
      </c>
    </row>
    <row r="228" spans="1:5" ht="38.25" customHeight="1">
      <c r="A228" s="37">
        <v>44078</v>
      </c>
      <c r="B228" s="38" t="s">
        <v>273</v>
      </c>
      <c r="C228" s="39" t="s">
        <v>272</v>
      </c>
      <c r="D228" s="42" t="s">
        <v>271</v>
      </c>
      <c r="E228" s="43">
        <v>49.05</v>
      </c>
    </row>
    <row r="229" spans="1:5" ht="38.25" customHeight="1">
      <c r="A229" s="37">
        <v>44082</v>
      </c>
      <c r="B229" s="38" t="s">
        <v>369</v>
      </c>
      <c r="C229" s="39" t="s">
        <v>170</v>
      </c>
      <c r="D229" s="42" t="s">
        <v>370</v>
      </c>
      <c r="E229" s="43">
        <v>590.54999999999995</v>
      </c>
    </row>
    <row r="230" spans="1:5" ht="38.25" customHeight="1">
      <c r="A230" s="37">
        <v>44082</v>
      </c>
      <c r="B230" s="38" t="s">
        <v>369</v>
      </c>
      <c r="C230" s="39" t="s">
        <v>170</v>
      </c>
      <c r="D230" s="42" t="s">
        <v>43</v>
      </c>
      <c r="E230" s="43">
        <v>73.03</v>
      </c>
    </row>
    <row r="231" spans="1:5" ht="38.25" customHeight="1">
      <c r="A231" s="37">
        <v>44083</v>
      </c>
      <c r="B231" s="38" t="s">
        <v>399</v>
      </c>
      <c r="C231" s="39" t="s">
        <v>21</v>
      </c>
      <c r="D231" s="42" t="s">
        <v>401</v>
      </c>
      <c r="E231" s="43">
        <v>66.75</v>
      </c>
    </row>
    <row r="232" spans="1:5" ht="38.25" customHeight="1">
      <c r="A232" s="37">
        <v>44083</v>
      </c>
      <c r="B232" s="38" t="s">
        <v>399</v>
      </c>
      <c r="C232" s="39" t="s">
        <v>21</v>
      </c>
      <c r="D232" s="40" t="s">
        <v>43</v>
      </c>
      <c r="E232" s="41">
        <v>8.25</v>
      </c>
    </row>
    <row r="233" spans="1:5" ht="38.25" customHeight="1">
      <c r="A233" s="37">
        <v>44083</v>
      </c>
      <c r="B233" s="38" t="s">
        <v>399</v>
      </c>
      <c r="C233" s="39" t="s">
        <v>21</v>
      </c>
      <c r="D233" s="42" t="s">
        <v>400</v>
      </c>
      <c r="E233" s="43">
        <v>160.12</v>
      </c>
    </row>
    <row r="234" spans="1:5" ht="38.25" customHeight="1">
      <c r="A234" s="37">
        <v>44083</v>
      </c>
      <c r="B234" s="38" t="s">
        <v>399</v>
      </c>
      <c r="C234" s="39" t="s">
        <v>21</v>
      </c>
      <c r="D234" s="40" t="s">
        <v>43</v>
      </c>
      <c r="E234" s="41">
        <v>19.78</v>
      </c>
    </row>
    <row r="235" spans="1:5" ht="38.25" customHeight="1">
      <c r="A235" s="37">
        <v>44083</v>
      </c>
      <c r="B235" s="38" t="s">
        <v>397</v>
      </c>
      <c r="C235" s="39" t="s">
        <v>396</v>
      </c>
      <c r="D235" s="40" t="s">
        <v>398</v>
      </c>
      <c r="E235" s="41">
        <v>298.14999999999998</v>
      </c>
    </row>
    <row r="236" spans="1:5" ht="38.25" customHeight="1">
      <c r="A236" s="37">
        <v>44083</v>
      </c>
      <c r="B236" s="38" t="s">
        <v>397</v>
      </c>
      <c r="C236" s="39" t="s">
        <v>396</v>
      </c>
      <c r="D236" s="42" t="s">
        <v>43</v>
      </c>
      <c r="E236" s="43">
        <v>36.85</v>
      </c>
    </row>
    <row r="237" spans="1:5" ht="38.25" customHeight="1">
      <c r="A237" s="37">
        <v>44083</v>
      </c>
      <c r="B237" s="38" t="s">
        <v>394</v>
      </c>
      <c r="C237" s="39" t="s">
        <v>393</v>
      </c>
      <c r="D237" s="42" t="s">
        <v>395</v>
      </c>
      <c r="E237" s="43">
        <v>336.7</v>
      </c>
    </row>
    <row r="238" spans="1:5" ht="38.25" customHeight="1">
      <c r="A238" s="37">
        <v>44083</v>
      </c>
      <c r="B238" s="38" t="s">
        <v>394</v>
      </c>
      <c r="C238" s="39" t="s">
        <v>393</v>
      </c>
      <c r="D238" s="42" t="s">
        <v>43</v>
      </c>
      <c r="E238" s="43">
        <v>25.3</v>
      </c>
    </row>
    <row r="239" spans="1:5" ht="38.25" customHeight="1">
      <c r="A239" s="37">
        <v>44084</v>
      </c>
      <c r="B239" s="38" t="s">
        <v>406</v>
      </c>
      <c r="C239" s="39" t="s">
        <v>103</v>
      </c>
      <c r="D239" s="40" t="s">
        <v>104</v>
      </c>
      <c r="E239" s="41">
        <v>120</v>
      </c>
    </row>
    <row r="240" spans="1:5" ht="38.25" customHeight="1">
      <c r="A240" s="37">
        <v>44084</v>
      </c>
      <c r="B240" s="38" t="s">
        <v>406</v>
      </c>
      <c r="C240" s="39" t="s">
        <v>103</v>
      </c>
      <c r="D240" s="40" t="s">
        <v>43</v>
      </c>
      <c r="E240" s="41">
        <v>14.84</v>
      </c>
    </row>
    <row r="241" spans="1:5" ht="38.25" customHeight="1">
      <c r="A241" s="37">
        <v>44084</v>
      </c>
      <c r="B241" s="38" t="s">
        <v>365</v>
      </c>
      <c r="C241" s="39" t="s">
        <v>161</v>
      </c>
      <c r="D241" s="42" t="s">
        <v>364</v>
      </c>
      <c r="E241" s="43">
        <v>31.2</v>
      </c>
    </row>
    <row r="242" spans="1:5" ht="38.25" customHeight="1">
      <c r="A242" s="37">
        <v>44084</v>
      </c>
      <c r="B242" s="38" t="s">
        <v>363</v>
      </c>
      <c r="C242" s="39" t="s">
        <v>362</v>
      </c>
      <c r="D242" s="42" t="s">
        <v>361</v>
      </c>
      <c r="E242" s="43">
        <v>337</v>
      </c>
    </row>
    <row r="243" spans="1:5" ht="38.25" customHeight="1">
      <c r="A243" s="37">
        <v>44084</v>
      </c>
      <c r="B243" s="38" t="s">
        <v>360</v>
      </c>
      <c r="C243" s="39" t="s">
        <v>359</v>
      </c>
      <c r="D243" s="42" t="s">
        <v>358</v>
      </c>
      <c r="E243" s="43">
        <v>70</v>
      </c>
    </row>
    <row r="244" spans="1:5" ht="38.25" customHeight="1">
      <c r="A244" s="37">
        <v>44084</v>
      </c>
      <c r="B244" s="38" t="s">
        <v>299</v>
      </c>
      <c r="C244" s="39" t="s">
        <v>298</v>
      </c>
      <c r="D244" s="42" t="s">
        <v>357</v>
      </c>
      <c r="E244" s="43">
        <v>90</v>
      </c>
    </row>
    <row r="245" spans="1:5" ht="38.25" customHeight="1">
      <c r="A245" s="37">
        <v>44085</v>
      </c>
      <c r="B245" s="38" t="s">
        <v>356</v>
      </c>
      <c r="C245" s="39" t="s">
        <v>355</v>
      </c>
      <c r="D245" s="40" t="s">
        <v>354</v>
      </c>
      <c r="E245" s="43">
        <v>275</v>
      </c>
    </row>
    <row r="246" spans="1:5" ht="38.25" customHeight="1">
      <c r="A246" s="37">
        <v>44085</v>
      </c>
      <c r="B246" s="38" t="s">
        <v>236</v>
      </c>
      <c r="C246" s="39" t="s">
        <v>235</v>
      </c>
      <c r="D246" s="42" t="s">
        <v>234</v>
      </c>
      <c r="E246" s="43">
        <v>280</v>
      </c>
    </row>
    <row r="247" spans="1:5" ht="38.25" customHeight="1">
      <c r="A247" s="37">
        <v>44088</v>
      </c>
      <c r="B247" s="38" t="s">
        <v>296</v>
      </c>
      <c r="C247" s="39" t="s">
        <v>295</v>
      </c>
      <c r="D247" s="42" t="s">
        <v>294</v>
      </c>
      <c r="E247" s="43">
        <v>455</v>
      </c>
    </row>
    <row r="248" spans="1:5" ht="38.25" customHeight="1">
      <c r="A248" s="37">
        <v>44088</v>
      </c>
      <c r="B248" s="38" t="s">
        <v>293</v>
      </c>
      <c r="C248" s="39" t="s">
        <v>206</v>
      </c>
      <c r="D248" s="42" t="s">
        <v>292</v>
      </c>
      <c r="E248" s="43">
        <v>800</v>
      </c>
    </row>
    <row r="249" spans="1:5" ht="38.25" customHeight="1">
      <c r="A249" s="37">
        <v>44088</v>
      </c>
      <c r="B249" s="38" t="s">
        <v>291</v>
      </c>
      <c r="C249" s="27" t="s">
        <v>290</v>
      </c>
      <c r="D249" s="42" t="s">
        <v>289</v>
      </c>
      <c r="E249" s="43">
        <v>1380</v>
      </c>
    </row>
    <row r="250" spans="1:5" ht="38.25" customHeight="1">
      <c r="A250" s="37">
        <v>44088</v>
      </c>
      <c r="B250" s="38" t="s">
        <v>63</v>
      </c>
      <c r="C250" s="27" t="s">
        <v>20</v>
      </c>
      <c r="D250" s="42" t="s">
        <v>288</v>
      </c>
      <c r="E250" s="43">
        <v>36.51</v>
      </c>
    </row>
    <row r="251" spans="1:5" ht="38.25" customHeight="1">
      <c r="A251" s="37">
        <v>44088</v>
      </c>
      <c r="B251" s="38" t="s">
        <v>61</v>
      </c>
      <c r="C251" s="39" t="s">
        <v>17</v>
      </c>
      <c r="D251" s="42" t="s">
        <v>287</v>
      </c>
      <c r="E251" s="43">
        <v>6.5</v>
      </c>
    </row>
    <row r="252" spans="1:5" ht="38.25" customHeight="1">
      <c r="A252" s="37">
        <v>44088</v>
      </c>
      <c r="B252" s="38" t="s">
        <v>286</v>
      </c>
      <c r="C252" s="39" t="s">
        <v>285</v>
      </c>
      <c r="D252" s="42" t="s">
        <v>284</v>
      </c>
      <c r="E252" s="43">
        <v>40</v>
      </c>
    </row>
    <row r="253" spans="1:5" ht="38.25" customHeight="1">
      <c r="A253" s="37">
        <v>44088</v>
      </c>
      <c r="B253" s="38" t="s">
        <v>283</v>
      </c>
      <c r="C253" s="39" t="s">
        <v>282</v>
      </c>
      <c r="D253" s="42" t="s">
        <v>281</v>
      </c>
      <c r="E253" s="43">
        <v>8</v>
      </c>
    </row>
    <row r="254" spans="1:5" ht="38.25" customHeight="1">
      <c r="A254" s="37">
        <v>44089</v>
      </c>
      <c r="B254" s="38" t="s">
        <v>233</v>
      </c>
      <c r="C254" s="27" t="s">
        <v>232</v>
      </c>
      <c r="D254" s="42" t="s">
        <v>231</v>
      </c>
      <c r="E254" s="43">
        <v>22.9</v>
      </c>
    </row>
    <row r="255" spans="1:5" ht="38.25" customHeight="1">
      <c r="A255" s="33" t="s">
        <v>699</v>
      </c>
      <c r="B255" s="34"/>
      <c r="C255" s="35"/>
      <c r="D255" s="16" t="s">
        <v>25</v>
      </c>
      <c r="E255" s="36">
        <f>SUM(E161:E254)</f>
        <v>17712.37</v>
      </c>
    </row>
    <row r="256" spans="1:5" ht="38.25" customHeight="1">
      <c r="A256" s="22" t="s">
        <v>585</v>
      </c>
      <c r="B256" s="18" t="s">
        <v>586</v>
      </c>
      <c r="C256" s="18" t="s">
        <v>681</v>
      </c>
      <c r="D256" s="19" t="s">
        <v>27</v>
      </c>
      <c r="E256" s="19"/>
    </row>
    <row r="257" spans="1:5" ht="38.25" customHeight="1">
      <c r="A257" s="11" t="s">
        <v>2</v>
      </c>
      <c r="B257" s="23" t="s">
        <v>3</v>
      </c>
      <c r="C257" s="23"/>
      <c r="D257" s="24" t="s">
        <v>4</v>
      </c>
      <c r="E257" s="25" t="s">
        <v>5</v>
      </c>
    </row>
    <row r="258" spans="1:5" ht="38.25" customHeight="1">
      <c r="A258" s="14" t="s">
        <v>6</v>
      </c>
      <c r="B258" s="15" t="s">
        <v>7</v>
      </c>
      <c r="C258" s="16" t="s">
        <v>8</v>
      </c>
      <c r="D258" s="15" t="s">
        <v>9</v>
      </c>
      <c r="E258" s="17" t="s">
        <v>10</v>
      </c>
    </row>
    <row r="259" spans="1:5" ht="38.25" customHeight="1">
      <c r="A259" s="26">
        <v>44071</v>
      </c>
      <c r="B259" s="42" t="str">
        <f>VLOOKUP(C259,[1]Plan1!$A$5:$B$1450,2,FALSE)</f>
        <v>LABET EXAMES TOXICOLÓGICOS LTDA</v>
      </c>
      <c r="C259" s="28" t="s">
        <v>587</v>
      </c>
      <c r="D259" s="29" t="s">
        <v>588</v>
      </c>
      <c r="E259" s="30">
        <v>190</v>
      </c>
    </row>
    <row r="260" spans="1:5" ht="38.25" customHeight="1">
      <c r="A260" s="26">
        <v>44076</v>
      </c>
      <c r="B260" s="42" t="str">
        <f>VLOOKUP(C260,[1]Plan1!$A$5:$B$1450,2,FALSE)</f>
        <v>M.SULIMAN REOARAÇÃO AUTOMOTIVA LTDA</v>
      </c>
      <c r="C260" s="28" t="s">
        <v>582</v>
      </c>
      <c r="D260" s="29" t="s">
        <v>589</v>
      </c>
      <c r="E260" s="30">
        <v>600</v>
      </c>
    </row>
    <row r="261" spans="1:5" ht="38.25" customHeight="1">
      <c r="A261" s="26">
        <v>44077</v>
      </c>
      <c r="B261" s="42" t="str">
        <f>VLOOKUP(C261,[1]Plan1!$A$5:$B$1450,2,FALSE)</f>
        <v>BECKER TRANSPORTES</v>
      </c>
      <c r="C261" s="28" t="s">
        <v>590</v>
      </c>
      <c r="D261" s="29" t="s">
        <v>591</v>
      </c>
      <c r="E261" s="30">
        <v>35</v>
      </c>
    </row>
    <row r="262" spans="1:5" ht="38.25" customHeight="1">
      <c r="A262" s="26">
        <v>44077</v>
      </c>
      <c r="B262" s="42" t="str">
        <f>VLOOKUP(C262,[1]Plan1!$A$5:$B$1450,2,FALSE)</f>
        <v>F ANDREIS &amp; CIA LTDA</v>
      </c>
      <c r="C262" s="28" t="s">
        <v>592</v>
      </c>
      <c r="D262" s="29" t="s">
        <v>591</v>
      </c>
      <c r="E262" s="30">
        <v>38</v>
      </c>
    </row>
    <row r="263" spans="1:5" ht="38.25" customHeight="1">
      <c r="A263" s="26">
        <v>44078</v>
      </c>
      <c r="B263" s="42" t="str">
        <f>VLOOKUP(C263,[1]Plan1!$A$5:$B$1450,2,FALSE)</f>
        <v>TAPEÇARIA PALACIO - MACELO MONTAGNA</v>
      </c>
      <c r="C263" s="28" t="s">
        <v>593</v>
      </c>
      <c r="D263" s="29" t="s">
        <v>594</v>
      </c>
      <c r="E263" s="30">
        <v>150.30000000000001</v>
      </c>
    </row>
    <row r="264" spans="1:5" ht="38.25" customHeight="1">
      <c r="A264" s="26">
        <v>44078</v>
      </c>
      <c r="B264" s="42" t="str">
        <f>VLOOKUP(C264,[1]Plan1!$A$5:$B$1450,2,FALSE)</f>
        <v>RENOVADORA DE PNEUS HOFF AS.</v>
      </c>
      <c r="C264" s="28" t="s">
        <v>595</v>
      </c>
      <c r="D264" s="29" t="s">
        <v>596</v>
      </c>
      <c r="E264" s="30">
        <v>481</v>
      </c>
    </row>
    <row r="265" spans="1:5" ht="38.25" customHeight="1">
      <c r="A265" s="26">
        <v>44078</v>
      </c>
      <c r="B265" s="42" t="str">
        <f>VLOOKUP(C265,[1]Plan1!$A$5:$B$1450,2,FALSE)</f>
        <v>TAPEÇARIA PALACIO - MACELO MONTAGNA</v>
      </c>
      <c r="C265" s="28" t="s">
        <v>593</v>
      </c>
      <c r="D265" s="29" t="s">
        <v>596</v>
      </c>
      <c r="E265" s="30">
        <v>42</v>
      </c>
    </row>
    <row r="266" spans="1:5" ht="38.25" customHeight="1">
      <c r="A266" s="26">
        <v>44088</v>
      </c>
      <c r="B266" s="42" t="str">
        <f>VLOOKUP(C266,[1]Plan1!$A$5:$B$1450,2,FALSE)</f>
        <v>CENTRO AUTOMOTIVO TA</v>
      </c>
      <c r="C266" s="28" t="s">
        <v>597</v>
      </c>
      <c r="D266" s="29" t="s">
        <v>594</v>
      </c>
      <c r="E266" s="30">
        <v>5</v>
      </c>
    </row>
    <row r="267" spans="1:5" ht="38.25" customHeight="1">
      <c r="A267" s="26">
        <v>44088</v>
      </c>
      <c r="B267" s="42" t="str">
        <f>VLOOKUP(C267,[1]Plan1!$A$5:$B$1450,2,FALSE)</f>
        <v>CENTRO AUTOMOTIVO TA</v>
      </c>
      <c r="C267" s="28" t="s">
        <v>597</v>
      </c>
      <c r="D267" s="29" t="s">
        <v>596</v>
      </c>
      <c r="E267" s="30">
        <v>15</v>
      </c>
    </row>
    <row r="268" spans="1:5" ht="38.25" customHeight="1">
      <c r="A268" s="26">
        <v>44090</v>
      </c>
      <c r="B268" s="42" t="str">
        <f>VLOOKUP(C268,[1]Plan1!$A$5:$B$1450,2,FALSE)</f>
        <v>CONC. RODOVIAS INTEGRADAS SUL</v>
      </c>
      <c r="C268" s="28" t="s">
        <v>571</v>
      </c>
      <c r="D268" s="29" t="s">
        <v>598</v>
      </c>
      <c r="E268" s="30">
        <v>4.5999999999999996</v>
      </c>
    </row>
    <row r="269" spans="1:5" ht="38.25" customHeight="1">
      <c r="A269" s="26">
        <v>44090</v>
      </c>
      <c r="B269" s="42" t="str">
        <f>VLOOKUP(C269,[1]Plan1!$A$5:$B$1450,2,FALSE)</f>
        <v>CONC. RODOVIAS INTEGRADAS SUL</v>
      </c>
      <c r="C269" s="28" t="s">
        <v>571</v>
      </c>
      <c r="D269" s="29" t="s">
        <v>598</v>
      </c>
      <c r="E269" s="30">
        <v>4.5999999999999996</v>
      </c>
    </row>
    <row r="270" spans="1:5" ht="38.25" customHeight="1">
      <c r="A270" s="26">
        <v>44091</v>
      </c>
      <c r="B270" s="42" t="str">
        <f>VLOOKUP(C270,[1]Plan1!$A$5:$B$1450,2,FALSE)</f>
        <v>HOTEL REDIADRI LTDA</v>
      </c>
      <c r="C270" s="28" t="s">
        <v>599</v>
      </c>
      <c r="D270" s="29" t="s">
        <v>600</v>
      </c>
      <c r="E270" s="30">
        <v>20</v>
      </c>
    </row>
    <row r="271" spans="1:5" ht="38.25" customHeight="1">
      <c r="A271" s="26">
        <v>44091</v>
      </c>
      <c r="B271" s="42" t="str">
        <f>VLOOKUP(C271,[1]Plan1!$A$5:$B$1450,2,FALSE)</f>
        <v>EMPRESA GAÚCHA DE RODOVIAS S/A</v>
      </c>
      <c r="C271" s="28" t="s">
        <v>569</v>
      </c>
      <c r="D271" s="29" t="s">
        <v>601</v>
      </c>
      <c r="E271" s="30">
        <v>7</v>
      </c>
    </row>
    <row r="272" spans="1:5" ht="38.25" customHeight="1">
      <c r="A272" s="26">
        <v>44091</v>
      </c>
      <c r="B272" s="42" t="str">
        <f>VLOOKUP(C272,[1]Plan1!$A$5:$B$1450,2,FALSE)</f>
        <v>CONC. RODOVIAS INTEGRADAS SUL</v>
      </c>
      <c r="C272" s="28" t="s">
        <v>571</v>
      </c>
      <c r="D272" s="29" t="s">
        <v>598</v>
      </c>
      <c r="E272" s="30">
        <v>4.5999999999999996</v>
      </c>
    </row>
    <row r="273" spans="1:5" ht="38.25" customHeight="1">
      <c r="A273" s="26">
        <v>44091</v>
      </c>
      <c r="B273" s="42" t="str">
        <f>VLOOKUP(C273,[1]Plan1!$A$5:$B$1450,2,FALSE)</f>
        <v>CONC. RODOVIAS INTEGRADAS SUL</v>
      </c>
      <c r="C273" s="28" t="s">
        <v>571</v>
      </c>
      <c r="D273" s="29" t="s">
        <v>598</v>
      </c>
      <c r="E273" s="30">
        <v>4.5999999999999996</v>
      </c>
    </row>
    <row r="274" spans="1:5" ht="38.25" customHeight="1">
      <c r="A274" s="26">
        <v>44092</v>
      </c>
      <c r="B274" s="42" t="str">
        <f>VLOOKUP(C274,[1]Plan1!$A$5:$B$1450,2,FALSE)</f>
        <v>COM. COMB. EIRELI - LEAO DO VALE</v>
      </c>
      <c r="C274" s="28" t="s">
        <v>602</v>
      </c>
      <c r="D274" s="29" t="s">
        <v>603</v>
      </c>
      <c r="E274" s="30">
        <v>180.05</v>
      </c>
    </row>
    <row r="275" spans="1:5" ht="38.25" customHeight="1">
      <c r="A275" s="26">
        <v>44095</v>
      </c>
      <c r="B275" s="42" t="str">
        <f>VLOOKUP(C275,[1]Plan1!$A$5:$B$1450,2,FALSE)</f>
        <v>SIM REDE DE POSTOS LTDA - TORRES</v>
      </c>
      <c r="C275" s="28" t="s">
        <v>604</v>
      </c>
      <c r="D275" s="29" t="s">
        <v>605</v>
      </c>
      <c r="E275" s="30">
        <v>236.7</v>
      </c>
    </row>
    <row r="276" spans="1:5" ht="38.25" customHeight="1">
      <c r="A276" s="33" t="s">
        <v>685</v>
      </c>
      <c r="B276" s="34"/>
      <c r="C276" s="35"/>
      <c r="D276" s="16" t="s">
        <v>25</v>
      </c>
      <c r="E276" s="36">
        <f>SUM(E259:E275)</f>
        <v>2018.4499999999996</v>
      </c>
    </row>
    <row r="277" spans="1:5" ht="65.25" customHeight="1">
      <c r="A277" s="18" t="s">
        <v>683</v>
      </c>
      <c r="B277" s="18" t="s">
        <v>684</v>
      </c>
      <c r="C277" s="18" t="s">
        <v>409</v>
      </c>
      <c r="D277" s="51" t="s">
        <v>700</v>
      </c>
      <c r="E277" s="52"/>
    </row>
    <row r="278" spans="1:5" ht="38.25" customHeight="1">
      <c r="A278" s="53" t="s">
        <v>2</v>
      </c>
      <c r="B278" s="20" t="s">
        <v>3</v>
      </c>
      <c r="C278" s="21"/>
      <c r="D278" s="24" t="s">
        <v>4</v>
      </c>
      <c r="E278" s="25" t="s">
        <v>5</v>
      </c>
    </row>
    <row r="279" spans="1:5" ht="38.25" customHeight="1">
      <c r="A279" s="54" t="s">
        <v>6</v>
      </c>
      <c r="B279" s="55" t="s">
        <v>7</v>
      </c>
      <c r="C279" s="56"/>
      <c r="D279" s="55" t="s">
        <v>9</v>
      </c>
      <c r="E279" s="57" t="s">
        <v>10</v>
      </c>
    </row>
    <row r="280" spans="1:5" ht="38.25" customHeight="1">
      <c r="A280" s="58">
        <v>44071</v>
      </c>
      <c r="B280" s="59" t="s">
        <v>410</v>
      </c>
      <c r="C280" s="59" t="s">
        <v>41</v>
      </c>
      <c r="D280" s="60" t="s">
        <v>411</v>
      </c>
      <c r="E280" s="61">
        <v>640</v>
      </c>
    </row>
    <row r="281" spans="1:5" ht="38.25" customHeight="1">
      <c r="A281" s="58">
        <v>44074</v>
      </c>
      <c r="B281" s="62" t="s">
        <v>513</v>
      </c>
      <c r="C281" s="63" t="s">
        <v>514</v>
      </c>
      <c r="D281" s="60" t="s">
        <v>515</v>
      </c>
      <c r="E281" s="61">
        <v>120</v>
      </c>
    </row>
    <row r="282" spans="1:5" ht="38.25" customHeight="1">
      <c r="A282" s="64">
        <v>44076</v>
      </c>
      <c r="B282" s="59" t="s">
        <v>453</v>
      </c>
      <c r="C282" s="59" t="s">
        <v>173</v>
      </c>
      <c r="D282" s="60" t="s">
        <v>454</v>
      </c>
      <c r="E282" s="61">
        <v>80</v>
      </c>
    </row>
    <row r="283" spans="1:5" ht="38.25" customHeight="1">
      <c r="A283" s="58">
        <v>44076</v>
      </c>
      <c r="B283" s="65" t="s">
        <v>453</v>
      </c>
      <c r="C283" s="59" t="s">
        <v>173</v>
      </c>
      <c r="D283" s="66" t="s">
        <v>412</v>
      </c>
      <c r="E283" s="61">
        <v>9.89</v>
      </c>
    </row>
    <row r="284" spans="1:5" ht="38.25" customHeight="1">
      <c r="A284" s="58">
        <v>44078</v>
      </c>
      <c r="B284" s="65" t="s">
        <v>444</v>
      </c>
      <c r="C284" s="59" t="s">
        <v>445</v>
      </c>
      <c r="D284" s="60" t="s">
        <v>412</v>
      </c>
      <c r="E284" s="61">
        <v>27.5</v>
      </c>
    </row>
    <row r="285" spans="1:5" ht="38.25" customHeight="1">
      <c r="A285" s="58">
        <v>44083</v>
      </c>
      <c r="B285" s="65" t="s">
        <v>37</v>
      </c>
      <c r="C285" s="59" t="s">
        <v>413</v>
      </c>
      <c r="D285" s="60" t="s">
        <v>414</v>
      </c>
      <c r="E285" s="61">
        <v>57.85</v>
      </c>
    </row>
    <row r="286" spans="1:5" ht="38.25" customHeight="1">
      <c r="A286" s="58">
        <v>44083</v>
      </c>
      <c r="B286" s="65" t="s">
        <v>37</v>
      </c>
      <c r="C286" s="59" t="s">
        <v>413</v>
      </c>
      <c r="D286" s="60" t="s">
        <v>412</v>
      </c>
      <c r="E286" s="61">
        <v>7.15</v>
      </c>
    </row>
    <row r="287" spans="1:5" ht="38.25" customHeight="1">
      <c r="A287" s="58">
        <v>44083</v>
      </c>
      <c r="B287" s="65" t="s">
        <v>33</v>
      </c>
      <c r="C287" s="59" t="s">
        <v>34</v>
      </c>
      <c r="D287" s="60" t="s">
        <v>452</v>
      </c>
      <c r="E287" s="61">
        <v>170</v>
      </c>
    </row>
    <row r="288" spans="1:5" ht="38.25" customHeight="1">
      <c r="A288" s="58">
        <v>44083</v>
      </c>
      <c r="B288" s="65" t="s">
        <v>33</v>
      </c>
      <c r="C288" s="59" t="s">
        <v>34</v>
      </c>
      <c r="D288" s="60" t="s">
        <v>412</v>
      </c>
      <c r="E288" s="61">
        <v>21.01</v>
      </c>
    </row>
    <row r="289" spans="1:5" ht="38.25" customHeight="1">
      <c r="A289" s="58">
        <v>44083</v>
      </c>
      <c r="B289" s="65" t="s">
        <v>493</v>
      </c>
      <c r="C289" s="65" t="s">
        <v>494</v>
      </c>
      <c r="D289" s="60" t="s">
        <v>495</v>
      </c>
      <c r="E289" s="61">
        <v>304.49</v>
      </c>
    </row>
    <row r="290" spans="1:5" ht="38.25" customHeight="1">
      <c r="A290" s="49">
        <v>44084</v>
      </c>
      <c r="B290" s="65" t="s">
        <v>415</v>
      </c>
      <c r="C290" s="59" t="s">
        <v>416</v>
      </c>
      <c r="D290" s="60" t="s">
        <v>417</v>
      </c>
      <c r="E290" s="61">
        <v>300</v>
      </c>
    </row>
    <row r="291" spans="1:5" ht="38.25" customHeight="1">
      <c r="A291" s="58">
        <v>44084</v>
      </c>
      <c r="B291" s="65" t="s">
        <v>421</v>
      </c>
      <c r="C291" s="59" t="s">
        <v>422</v>
      </c>
      <c r="D291" s="60" t="s">
        <v>412</v>
      </c>
      <c r="E291" s="61">
        <v>111.1</v>
      </c>
    </row>
    <row r="292" spans="1:5" ht="38.25" customHeight="1">
      <c r="A292" s="58">
        <v>44084</v>
      </c>
      <c r="B292" s="65" t="s">
        <v>421</v>
      </c>
      <c r="C292" s="59" t="s">
        <v>422</v>
      </c>
      <c r="D292" s="60" t="s">
        <v>423</v>
      </c>
      <c r="E292" s="61">
        <v>900.41</v>
      </c>
    </row>
    <row r="293" spans="1:5" ht="38.25" customHeight="1">
      <c r="A293" s="58">
        <v>44084</v>
      </c>
      <c r="B293" s="59" t="s">
        <v>424</v>
      </c>
      <c r="C293" s="59" t="s">
        <v>425</v>
      </c>
      <c r="D293" s="60" t="s">
        <v>426</v>
      </c>
      <c r="E293" s="61">
        <v>30</v>
      </c>
    </row>
    <row r="294" spans="1:5" ht="38.25" customHeight="1">
      <c r="A294" s="58">
        <v>44084</v>
      </c>
      <c r="B294" s="65" t="s">
        <v>532</v>
      </c>
      <c r="C294" s="59" t="s">
        <v>533</v>
      </c>
      <c r="D294" s="60" t="s">
        <v>534</v>
      </c>
      <c r="E294" s="61">
        <v>190</v>
      </c>
    </row>
    <row r="295" spans="1:5" ht="38.25" customHeight="1">
      <c r="A295" s="58">
        <v>44085</v>
      </c>
      <c r="B295" s="65" t="s">
        <v>418</v>
      </c>
      <c r="C295" s="59" t="s">
        <v>419</v>
      </c>
      <c r="D295" s="60" t="s">
        <v>420</v>
      </c>
      <c r="E295" s="61">
        <v>110</v>
      </c>
    </row>
    <row r="296" spans="1:5" ht="38.25" customHeight="1">
      <c r="A296" s="58">
        <v>44085</v>
      </c>
      <c r="B296" s="59" t="s">
        <v>427</v>
      </c>
      <c r="C296" s="59" t="s">
        <v>428</v>
      </c>
      <c r="D296" s="60" t="s">
        <v>429</v>
      </c>
      <c r="E296" s="61">
        <v>149.99</v>
      </c>
    </row>
    <row r="297" spans="1:5" ht="38.25" customHeight="1">
      <c r="A297" s="58">
        <v>44085</v>
      </c>
      <c r="B297" s="59" t="s">
        <v>439</v>
      </c>
      <c r="C297" s="59" t="s">
        <v>440</v>
      </c>
      <c r="D297" s="60" t="s">
        <v>441</v>
      </c>
      <c r="E297" s="61">
        <v>178</v>
      </c>
    </row>
    <row r="298" spans="1:5" ht="38.25" customHeight="1">
      <c r="A298" s="58">
        <v>44085</v>
      </c>
      <c r="B298" s="65" t="s">
        <v>439</v>
      </c>
      <c r="C298" s="59" t="s">
        <v>440</v>
      </c>
      <c r="D298" s="60" t="s">
        <v>412</v>
      </c>
      <c r="E298" s="61">
        <v>22</v>
      </c>
    </row>
    <row r="299" spans="1:5" ht="38.25" customHeight="1">
      <c r="A299" s="58">
        <v>44088</v>
      </c>
      <c r="B299" s="65" t="s">
        <v>410</v>
      </c>
      <c r="C299" s="59" t="s">
        <v>41</v>
      </c>
      <c r="D299" s="60" t="s">
        <v>412</v>
      </c>
      <c r="E299" s="61">
        <v>79.099999999999994</v>
      </c>
    </row>
    <row r="300" spans="1:5" ht="38.25" customHeight="1">
      <c r="A300" s="58">
        <v>44088</v>
      </c>
      <c r="B300" s="59" t="s">
        <v>436</v>
      </c>
      <c r="C300" s="59" t="s">
        <v>437</v>
      </c>
      <c r="D300" s="60" t="s">
        <v>438</v>
      </c>
      <c r="E300" s="61">
        <v>40</v>
      </c>
    </row>
    <row r="301" spans="1:5" ht="38.25" customHeight="1">
      <c r="A301" s="58">
        <v>44088</v>
      </c>
      <c r="B301" s="65" t="s">
        <v>442</v>
      </c>
      <c r="C301" s="59" t="s">
        <v>138</v>
      </c>
      <c r="D301" s="60" t="s">
        <v>412</v>
      </c>
      <c r="E301" s="61">
        <v>18.54</v>
      </c>
    </row>
    <row r="302" spans="1:5" ht="38.25" customHeight="1">
      <c r="A302" s="58">
        <v>44088</v>
      </c>
      <c r="B302" s="65" t="s">
        <v>444</v>
      </c>
      <c r="C302" s="59" t="s">
        <v>445</v>
      </c>
      <c r="D302" s="60" t="s">
        <v>446</v>
      </c>
      <c r="E302" s="61">
        <v>222.5</v>
      </c>
    </row>
    <row r="303" spans="1:5" ht="38.25" customHeight="1">
      <c r="A303" s="58">
        <v>44088</v>
      </c>
      <c r="B303" s="65" t="s">
        <v>465</v>
      </c>
      <c r="C303" s="59" t="s">
        <v>466</v>
      </c>
      <c r="D303" s="60" t="s">
        <v>467</v>
      </c>
      <c r="E303" s="61">
        <v>90</v>
      </c>
    </row>
    <row r="304" spans="1:5" ht="38.25" customHeight="1">
      <c r="A304" s="58">
        <v>44088</v>
      </c>
      <c r="B304" s="65" t="s">
        <v>486</v>
      </c>
      <c r="C304" s="63" t="s">
        <v>487</v>
      </c>
      <c r="D304" s="60" t="s">
        <v>488</v>
      </c>
      <c r="E304" s="61">
        <v>160</v>
      </c>
    </row>
    <row r="305" spans="1:5" ht="38.25" customHeight="1">
      <c r="A305" s="58">
        <v>44089</v>
      </c>
      <c r="B305" s="65" t="s">
        <v>430</v>
      </c>
      <c r="C305" s="59" t="s">
        <v>431</v>
      </c>
      <c r="D305" s="60" t="s">
        <v>432</v>
      </c>
      <c r="E305" s="61">
        <v>110</v>
      </c>
    </row>
    <row r="306" spans="1:5" ht="38.25" customHeight="1">
      <c r="A306" s="58">
        <v>44089</v>
      </c>
      <c r="B306" s="59" t="s">
        <v>433</v>
      </c>
      <c r="C306" s="59" t="s">
        <v>434</v>
      </c>
      <c r="D306" s="60" t="s">
        <v>435</v>
      </c>
      <c r="E306" s="61">
        <v>170</v>
      </c>
    </row>
    <row r="307" spans="1:5" ht="38.25" customHeight="1">
      <c r="A307" s="58">
        <v>44089</v>
      </c>
      <c r="B307" s="65" t="s">
        <v>447</v>
      </c>
      <c r="C307" s="59" t="s">
        <v>448</v>
      </c>
      <c r="D307" s="60" t="s">
        <v>449</v>
      </c>
      <c r="E307" s="61">
        <v>49.84</v>
      </c>
    </row>
    <row r="308" spans="1:5" ht="38.25" customHeight="1">
      <c r="A308" s="58">
        <v>44089</v>
      </c>
      <c r="B308" s="65" t="s">
        <v>447</v>
      </c>
      <c r="C308" s="59" t="s">
        <v>448</v>
      </c>
      <c r="D308" s="60" t="s">
        <v>412</v>
      </c>
      <c r="E308" s="61">
        <v>6.16</v>
      </c>
    </row>
    <row r="309" spans="1:5" ht="38.25" customHeight="1">
      <c r="A309" s="58">
        <v>44089</v>
      </c>
      <c r="B309" s="65" t="s">
        <v>450</v>
      </c>
      <c r="C309" s="59" t="s">
        <v>14</v>
      </c>
      <c r="D309" s="60" t="s">
        <v>451</v>
      </c>
      <c r="E309" s="61">
        <v>89</v>
      </c>
    </row>
    <row r="310" spans="1:5" ht="38.25" customHeight="1">
      <c r="A310" s="58">
        <v>44089</v>
      </c>
      <c r="B310" s="65" t="s">
        <v>450</v>
      </c>
      <c r="C310" s="59" t="s">
        <v>14</v>
      </c>
      <c r="D310" s="60" t="s">
        <v>412</v>
      </c>
      <c r="E310" s="61">
        <v>11</v>
      </c>
    </row>
    <row r="311" spans="1:5" ht="38.25" customHeight="1">
      <c r="A311" s="58">
        <v>44089</v>
      </c>
      <c r="B311" s="67" t="s">
        <v>458</v>
      </c>
      <c r="C311" s="59" t="s">
        <v>459</v>
      </c>
      <c r="D311" s="60" t="s">
        <v>460</v>
      </c>
      <c r="E311" s="61">
        <v>390</v>
      </c>
    </row>
    <row r="312" spans="1:5" ht="38.25" customHeight="1">
      <c r="A312" s="58">
        <v>44089</v>
      </c>
      <c r="B312" s="59" t="s">
        <v>477</v>
      </c>
      <c r="C312" s="59" t="s">
        <v>478</v>
      </c>
      <c r="D312" s="60" t="s">
        <v>479</v>
      </c>
      <c r="E312" s="61">
        <v>110</v>
      </c>
    </row>
    <row r="313" spans="1:5" ht="38.25" customHeight="1">
      <c r="A313" s="58">
        <v>44089</v>
      </c>
      <c r="B313" s="65" t="s">
        <v>489</v>
      </c>
      <c r="C313" s="59" t="s">
        <v>150</v>
      </c>
      <c r="D313" s="60" t="s">
        <v>490</v>
      </c>
      <c r="E313" s="61">
        <v>180</v>
      </c>
    </row>
    <row r="314" spans="1:5" ht="38.25" customHeight="1">
      <c r="A314" s="58">
        <v>44089</v>
      </c>
      <c r="B314" s="59" t="s">
        <v>491</v>
      </c>
      <c r="C314" s="59" t="s">
        <v>206</v>
      </c>
      <c r="D314" s="60" t="s">
        <v>492</v>
      </c>
      <c r="E314" s="61">
        <v>1580</v>
      </c>
    </row>
    <row r="315" spans="1:5" ht="38.25" customHeight="1">
      <c r="A315" s="58">
        <v>44090</v>
      </c>
      <c r="B315" s="65" t="s">
        <v>455</v>
      </c>
      <c r="C315" s="59" t="s">
        <v>456</v>
      </c>
      <c r="D315" s="60" t="s">
        <v>457</v>
      </c>
      <c r="E315" s="61">
        <v>338.2</v>
      </c>
    </row>
    <row r="316" spans="1:5" ht="38.25" customHeight="1">
      <c r="A316" s="58">
        <v>44090</v>
      </c>
      <c r="B316" s="65" t="s">
        <v>455</v>
      </c>
      <c r="C316" s="59" t="s">
        <v>456</v>
      </c>
      <c r="D316" s="60" t="s">
        <v>412</v>
      </c>
      <c r="E316" s="61">
        <v>41.8</v>
      </c>
    </row>
    <row r="317" spans="1:5" ht="38.25" customHeight="1">
      <c r="A317" s="58">
        <v>44090</v>
      </c>
      <c r="B317" s="59" t="s">
        <v>474</v>
      </c>
      <c r="C317" s="59" t="s">
        <v>475</v>
      </c>
      <c r="D317" s="60" t="s">
        <v>476</v>
      </c>
      <c r="E317" s="61">
        <v>53.98</v>
      </c>
    </row>
    <row r="318" spans="1:5" ht="38.25" customHeight="1">
      <c r="A318" s="58">
        <v>44091</v>
      </c>
      <c r="B318" s="59" t="s">
        <v>38</v>
      </c>
      <c r="C318" s="59" t="s">
        <v>12</v>
      </c>
      <c r="D318" s="60" t="s">
        <v>464</v>
      </c>
      <c r="E318" s="61">
        <v>190</v>
      </c>
    </row>
    <row r="319" spans="1:5" ht="38.25" customHeight="1">
      <c r="A319" s="58">
        <v>44091</v>
      </c>
      <c r="B319" s="65" t="s">
        <v>38</v>
      </c>
      <c r="C319" s="59" t="s">
        <v>12</v>
      </c>
      <c r="D319" s="60" t="s">
        <v>412</v>
      </c>
      <c r="E319" s="61">
        <v>23.49</v>
      </c>
    </row>
    <row r="320" spans="1:5" ht="38.25" customHeight="1">
      <c r="A320" s="58">
        <v>44091</v>
      </c>
      <c r="B320" s="65" t="s">
        <v>471</v>
      </c>
      <c r="C320" s="59" t="s">
        <v>472</v>
      </c>
      <c r="D320" s="60" t="s">
        <v>473</v>
      </c>
      <c r="E320" s="61">
        <v>440</v>
      </c>
    </row>
    <row r="321" spans="1:5" ht="38.25" customHeight="1">
      <c r="A321" s="58">
        <v>44091</v>
      </c>
      <c r="B321" s="65" t="s">
        <v>483</v>
      </c>
      <c r="C321" s="59" t="s">
        <v>484</v>
      </c>
      <c r="D321" s="60" t="s">
        <v>485</v>
      </c>
      <c r="E321" s="61">
        <v>386</v>
      </c>
    </row>
    <row r="322" spans="1:5" ht="38.25" customHeight="1">
      <c r="A322" s="58">
        <v>44091</v>
      </c>
      <c r="B322" s="59" t="s">
        <v>507</v>
      </c>
      <c r="C322" s="59" t="s">
        <v>508</v>
      </c>
      <c r="D322" s="60" t="s">
        <v>509</v>
      </c>
      <c r="E322" s="61">
        <v>80</v>
      </c>
    </row>
    <row r="323" spans="1:5" ht="38.25" customHeight="1">
      <c r="A323" s="58">
        <v>44091</v>
      </c>
      <c r="B323" s="59" t="s">
        <v>538</v>
      </c>
      <c r="C323" s="59" t="s">
        <v>539</v>
      </c>
      <c r="D323" s="68" t="s">
        <v>540</v>
      </c>
      <c r="E323" s="61">
        <v>650</v>
      </c>
    </row>
    <row r="324" spans="1:5" ht="38.25" customHeight="1">
      <c r="A324" s="58">
        <v>44092</v>
      </c>
      <c r="B324" s="65" t="s">
        <v>461</v>
      </c>
      <c r="C324" s="59" t="s">
        <v>462</v>
      </c>
      <c r="D324" s="60" t="s">
        <v>463</v>
      </c>
      <c r="E324" s="61">
        <v>201</v>
      </c>
    </row>
    <row r="325" spans="1:5" ht="38.25" customHeight="1">
      <c r="A325" s="58">
        <v>44092</v>
      </c>
      <c r="B325" s="65" t="s">
        <v>468</v>
      </c>
      <c r="C325" s="59" t="s">
        <v>469</v>
      </c>
      <c r="D325" s="60" t="s">
        <v>470</v>
      </c>
      <c r="E325" s="61">
        <v>65.069999999999993</v>
      </c>
    </row>
    <row r="326" spans="1:5" ht="38.25" customHeight="1">
      <c r="A326" s="58">
        <v>44092</v>
      </c>
      <c r="B326" s="65" t="s">
        <v>518</v>
      </c>
      <c r="C326" s="59" t="s">
        <v>519</v>
      </c>
      <c r="D326" s="60" t="s">
        <v>520</v>
      </c>
      <c r="E326" s="61">
        <v>170</v>
      </c>
    </row>
    <row r="327" spans="1:5" ht="38.25" customHeight="1">
      <c r="A327" s="58">
        <v>44092</v>
      </c>
      <c r="B327" s="65" t="s">
        <v>521</v>
      </c>
      <c r="C327" s="59" t="s">
        <v>387</v>
      </c>
      <c r="D327" s="60" t="s">
        <v>522</v>
      </c>
      <c r="E327" s="61">
        <v>53.4</v>
      </c>
    </row>
    <row r="328" spans="1:5" ht="38.25" customHeight="1">
      <c r="A328" s="58">
        <v>44092</v>
      </c>
      <c r="B328" s="65" t="s">
        <v>521</v>
      </c>
      <c r="C328" s="59" t="s">
        <v>387</v>
      </c>
      <c r="D328" s="60" t="s">
        <v>412</v>
      </c>
      <c r="E328" s="61">
        <v>6.6</v>
      </c>
    </row>
    <row r="329" spans="1:5" ht="38.25" customHeight="1">
      <c r="A329" s="58">
        <v>44092</v>
      </c>
      <c r="B329" s="65" t="s">
        <v>523</v>
      </c>
      <c r="C329" s="59" t="s">
        <v>524</v>
      </c>
      <c r="D329" s="60" t="s">
        <v>525</v>
      </c>
      <c r="E329" s="61">
        <v>250</v>
      </c>
    </row>
    <row r="330" spans="1:5" ht="38.25" customHeight="1">
      <c r="A330" s="58">
        <v>44092</v>
      </c>
      <c r="B330" s="59" t="s">
        <v>523</v>
      </c>
      <c r="C330" s="59" t="s">
        <v>524</v>
      </c>
      <c r="D330" s="60" t="s">
        <v>412</v>
      </c>
      <c r="E330" s="61">
        <v>30.9</v>
      </c>
    </row>
    <row r="331" spans="1:5" ht="38.25" customHeight="1">
      <c r="A331" s="58">
        <v>44095</v>
      </c>
      <c r="B331" s="65" t="s">
        <v>47</v>
      </c>
      <c r="C331" s="59" t="s">
        <v>18</v>
      </c>
      <c r="D331" s="60" t="s">
        <v>496</v>
      </c>
      <c r="E331" s="61">
        <v>88.78</v>
      </c>
    </row>
    <row r="332" spans="1:5" ht="38.25" customHeight="1">
      <c r="A332" s="58">
        <v>44095</v>
      </c>
      <c r="B332" s="65" t="s">
        <v>497</v>
      </c>
      <c r="C332" s="59" t="s">
        <v>498</v>
      </c>
      <c r="D332" s="60" t="s">
        <v>499</v>
      </c>
      <c r="E332" s="61">
        <v>75.180000000000007</v>
      </c>
    </row>
    <row r="333" spans="1:5" ht="38.25" customHeight="1">
      <c r="A333" s="58">
        <v>44095</v>
      </c>
      <c r="B333" s="65" t="s">
        <v>500</v>
      </c>
      <c r="C333" s="59" t="s">
        <v>501</v>
      </c>
      <c r="D333" s="60" t="s">
        <v>502</v>
      </c>
      <c r="E333" s="61">
        <v>192.8</v>
      </c>
    </row>
    <row r="334" spans="1:5" ht="38.25" customHeight="1">
      <c r="A334" s="58">
        <v>44095</v>
      </c>
      <c r="B334" s="65" t="s">
        <v>489</v>
      </c>
      <c r="C334" s="59" t="s">
        <v>150</v>
      </c>
      <c r="D334" s="60" t="s">
        <v>503</v>
      </c>
      <c r="E334" s="61">
        <v>380</v>
      </c>
    </row>
    <row r="335" spans="1:5" ht="38.25" customHeight="1">
      <c r="A335" s="58">
        <v>44095</v>
      </c>
      <c r="B335" s="65" t="s">
        <v>35</v>
      </c>
      <c r="C335" s="59" t="s">
        <v>135</v>
      </c>
      <c r="D335" s="60" t="s">
        <v>526</v>
      </c>
      <c r="E335" s="61">
        <v>200.25</v>
      </c>
    </row>
    <row r="336" spans="1:5" ht="38.25" customHeight="1">
      <c r="A336" s="58">
        <v>44095</v>
      </c>
      <c r="B336" s="59" t="s">
        <v>35</v>
      </c>
      <c r="C336" s="59" t="s">
        <v>135</v>
      </c>
      <c r="D336" s="60" t="s">
        <v>412</v>
      </c>
      <c r="E336" s="61">
        <v>24.75</v>
      </c>
    </row>
    <row r="337" spans="1:5" ht="38.25" customHeight="1">
      <c r="A337" s="58">
        <v>44095</v>
      </c>
      <c r="B337" s="65" t="s">
        <v>546</v>
      </c>
      <c r="C337" s="59" t="s">
        <v>547</v>
      </c>
      <c r="D337" s="60" t="s">
        <v>548</v>
      </c>
      <c r="E337" s="61">
        <v>405.99</v>
      </c>
    </row>
    <row r="338" spans="1:5" ht="38.25" customHeight="1">
      <c r="A338" s="58">
        <v>44095</v>
      </c>
      <c r="B338" s="65" t="s">
        <v>549</v>
      </c>
      <c r="C338" s="59" t="s">
        <v>547</v>
      </c>
      <c r="D338" s="60" t="s">
        <v>550</v>
      </c>
      <c r="E338" s="61">
        <v>101.49</v>
      </c>
    </row>
    <row r="339" spans="1:5" ht="38.25" customHeight="1">
      <c r="A339" s="58">
        <v>44095</v>
      </c>
      <c r="B339" s="65" t="s">
        <v>551</v>
      </c>
      <c r="C339" s="59" t="s">
        <v>552</v>
      </c>
      <c r="D339" s="60" t="s">
        <v>553</v>
      </c>
      <c r="E339" s="61">
        <v>207.73</v>
      </c>
    </row>
    <row r="340" spans="1:5" ht="38.25" customHeight="1">
      <c r="A340" s="58">
        <v>44095</v>
      </c>
      <c r="B340" s="65" t="s">
        <v>47</v>
      </c>
      <c r="C340" s="59" t="s">
        <v>18</v>
      </c>
      <c r="D340" s="60" t="s">
        <v>554</v>
      </c>
      <c r="E340" s="61">
        <v>88.78</v>
      </c>
    </row>
    <row r="341" spans="1:5" ht="38.25" customHeight="1">
      <c r="A341" s="58">
        <v>44096</v>
      </c>
      <c r="B341" s="59" t="s">
        <v>480</v>
      </c>
      <c r="C341" s="59" t="s">
        <v>481</v>
      </c>
      <c r="D341" s="60" t="s">
        <v>482</v>
      </c>
      <c r="E341" s="61">
        <v>658.38</v>
      </c>
    </row>
    <row r="342" spans="1:5" ht="38.25" customHeight="1">
      <c r="A342" s="58">
        <v>44096</v>
      </c>
      <c r="B342" s="65" t="s">
        <v>510</v>
      </c>
      <c r="C342" s="59" t="s">
        <v>511</v>
      </c>
      <c r="D342" s="60" t="s">
        <v>512</v>
      </c>
      <c r="E342" s="61">
        <v>145</v>
      </c>
    </row>
    <row r="343" spans="1:5" ht="38.25" customHeight="1">
      <c r="A343" s="58">
        <v>44096</v>
      </c>
      <c r="B343" s="65" t="s">
        <v>516</v>
      </c>
      <c r="C343" s="59" t="s">
        <v>282</v>
      </c>
      <c r="D343" s="60" t="s">
        <v>517</v>
      </c>
      <c r="E343" s="61">
        <v>20.45</v>
      </c>
    </row>
    <row r="344" spans="1:5" ht="38.25" customHeight="1">
      <c r="A344" s="58">
        <v>44096</v>
      </c>
      <c r="B344" s="59" t="s">
        <v>535</v>
      </c>
      <c r="C344" s="59" t="s">
        <v>536</v>
      </c>
      <c r="D344" s="60" t="s">
        <v>537</v>
      </c>
      <c r="E344" s="61">
        <v>120</v>
      </c>
    </row>
    <row r="345" spans="1:5" ht="38.25" customHeight="1">
      <c r="A345" s="58">
        <v>44096</v>
      </c>
      <c r="B345" s="65" t="s">
        <v>544</v>
      </c>
      <c r="C345" s="59" t="s">
        <v>347</v>
      </c>
      <c r="D345" s="60" t="s">
        <v>545</v>
      </c>
      <c r="E345" s="61">
        <v>218</v>
      </c>
    </row>
    <row r="346" spans="1:5" ht="38.25" customHeight="1">
      <c r="A346" s="58">
        <v>44097</v>
      </c>
      <c r="B346" s="65" t="s">
        <v>504</v>
      </c>
      <c r="C346" s="59" t="s">
        <v>505</v>
      </c>
      <c r="D346" s="60" t="s">
        <v>506</v>
      </c>
      <c r="E346" s="61">
        <v>220</v>
      </c>
    </row>
    <row r="347" spans="1:5" ht="38.25" customHeight="1">
      <c r="A347" s="58">
        <v>44097</v>
      </c>
      <c r="B347" s="65" t="s">
        <v>527</v>
      </c>
      <c r="C347" s="59" t="s">
        <v>23</v>
      </c>
      <c r="D347" s="60" t="s">
        <v>528</v>
      </c>
      <c r="E347" s="61">
        <v>840</v>
      </c>
    </row>
    <row r="348" spans="1:5" ht="38.25" customHeight="1">
      <c r="A348" s="58">
        <v>44097</v>
      </c>
      <c r="B348" s="65" t="s">
        <v>529</v>
      </c>
      <c r="C348" s="59" t="s">
        <v>530</v>
      </c>
      <c r="D348" s="60" t="s">
        <v>531</v>
      </c>
      <c r="E348" s="61">
        <v>250</v>
      </c>
    </row>
    <row r="349" spans="1:5" ht="38.25" customHeight="1">
      <c r="A349" s="58">
        <v>44097</v>
      </c>
      <c r="B349" s="59" t="s">
        <v>489</v>
      </c>
      <c r="C349" s="59" t="s">
        <v>150</v>
      </c>
      <c r="D349" s="60" t="s">
        <v>543</v>
      </c>
      <c r="E349" s="61">
        <v>130</v>
      </c>
    </row>
    <row r="350" spans="1:5" ht="38.25" customHeight="1">
      <c r="A350" s="58">
        <v>44098</v>
      </c>
      <c r="B350" s="59" t="s">
        <v>541</v>
      </c>
      <c r="C350" s="59" t="s">
        <v>19</v>
      </c>
      <c r="D350" s="60" t="s">
        <v>542</v>
      </c>
      <c r="E350" s="61">
        <v>120</v>
      </c>
    </row>
    <row r="351" spans="1:5" ht="38.25" customHeight="1">
      <c r="A351" s="58">
        <v>44099</v>
      </c>
      <c r="B351" s="65" t="s">
        <v>442</v>
      </c>
      <c r="C351" s="59" t="s">
        <v>138</v>
      </c>
      <c r="D351" s="60" t="s">
        <v>443</v>
      </c>
      <c r="E351" s="61">
        <v>150</v>
      </c>
    </row>
    <row r="352" spans="1:5" ht="38.25" customHeight="1">
      <c r="A352" s="69" t="s">
        <v>682</v>
      </c>
      <c r="B352" s="70"/>
      <c r="C352" s="71"/>
      <c r="D352" s="72" t="s">
        <v>25</v>
      </c>
      <c r="E352" s="73">
        <f>SUM(E280:E351)</f>
        <v>14353.549999999997</v>
      </c>
    </row>
    <row r="353" spans="1:5" ht="38.25" customHeight="1">
      <c r="A353" s="74" t="s">
        <v>686</v>
      </c>
      <c r="B353" s="74"/>
      <c r="C353" s="74"/>
      <c r="D353" s="75"/>
      <c r="E353" s="75"/>
    </row>
    <row r="354" spans="1:5" ht="38.25" customHeight="1">
      <c r="A354" s="4" t="s">
        <v>687</v>
      </c>
      <c r="B354" s="76"/>
      <c r="C354" s="77"/>
      <c r="D354" s="4"/>
      <c r="E354" s="78"/>
    </row>
    <row r="355" spans="1:5" ht="38.25" customHeight="1">
      <c r="A355" s="4" t="s">
        <v>688</v>
      </c>
      <c r="B355" s="76"/>
      <c r="C355" s="77"/>
      <c r="D355" s="4"/>
      <c r="E355" s="78"/>
    </row>
    <row r="356" spans="1:5" ht="38.25" customHeight="1">
      <c r="A356" s="4" t="s">
        <v>689</v>
      </c>
      <c r="B356" s="76"/>
      <c r="C356" s="77"/>
      <c r="D356" s="79" t="s">
        <v>606</v>
      </c>
      <c r="E356" s="78"/>
    </row>
    <row r="357" spans="1:5" ht="38.25" customHeight="1">
      <c r="A357" s="4" t="s">
        <v>690</v>
      </c>
      <c r="B357" s="76"/>
      <c r="C357" s="77"/>
      <c r="D357" s="4"/>
      <c r="E357" s="78"/>
    </row>
    <row r="358" spans="1:5" ht="38.25" customHeight="1">
      <c r="A358" s="4" t="s">
        <v>691</v>
      </c>
      <c r="B358" s="76"/>
      <c r="C358" s="77"/>
      <c r="D358" s="4"/>
      <c r="E358" s="78"/>
    </row>
    <row r="359" spans="1:5" ht="38.25" customHeight="1">
      <c r="A359" s="4" t="s">
        <v>692</v>
      </c>
      <c r="B359" s="76"/>
      <c r="C359" s="77"/>
      <c r="D359" s="4"/>
      <c r="E359" s="78"/>
    </row>
    <row r="360" spans="1:5" ht="38.25" customHeight="1">
      <c r="A360" s="4" t="s">
        <v>693</v>
      </c>
      <c r="B360" s="76"/>
      <c r="C360" s="77"/>
      <c r="D360" s="4"/>
      <c r="E360" s="78"/>
    </row>
    <row r="361" spans="1:5" ht="38.25" customHeight="1">
      <c r="A361" s="4" t="s">
        <v>694</v>
      </c>
      <c r="B361" s="76"/>
      <c r="C361" s="77"/>
      <c r="D361" s="4"/>
      <c r="E361" s="78"/>
    </row>
    <row r="362" spans="1:5" ht="38.25" customHeight="1">
      <c r="A362" s="4" t="s">
        <v>695</v>
      </c>
      <c r="B362" s="76"/>
      <c r="C362" s="77"/>
      <c r="D362" s="4"/>
      <c r="E362" s="78"/>
    </row>
  </sheetData>
  <sortState ref="A281:E351">
    <sortCondition ref="A280"/>
  </sortState>
  <mergeCells count="19">
    <mergeCell ref="A125:C125"/>
    <mergeCell ref="D158:E158"/>
    <mergeCell ref="B159:C159"/>
    <mergeCell ref="A157:C157"/>
    <mergeCell ref="D126:E126"/>
    <mergeCell ref="B127:C127"/>
    <mergeCell ref="A353:E353"/>
    <mergeCell ref="D1:E1"/>
    <mergeCell ref="B2:C2"/>
    <mergeCell ref="D256:E256"/>
    <mergeCell ref="B257:C257"/>
    <mergeCell ref="A276:C276"/>
    <mergeCell ref="A24:C24"/>
    <mergeCell ref="A255:C255"/>
    <mergeCell ref="D277:E277"/>
    <mergeCell ref="B278:C278"/>
    <mergeCell ref="A352:C352"/>
    <mergeCell ref="D25:E25"/>
    <mergeCell ref="B26:C2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2020-11-09T17:27:27Z</dcterms:modified>
</cp:coreProperties>
</file>