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externalReferences>
    <externalReference r:id="rId2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12" i="1"/>
  <c r="B11" l="1"/>
  <c r="B4"/>
  <c r="B5"/>
  <c r="B6"/>
  <c r="B7"/>
  <c r="B8"/>
  <c r="B9"/>
  <c r="B10"/>
  <c r="E97"/>
  <c r="E116"/>
</calcChain>
</file>

<file path=xl/sharedStrings.xml><?xml version="1.0" encoding="utf-8"?>
<sst xmlns="http://schemas.openxmlformats.org/spreadsheetml/2006/main" count="359" uniqueCount="260">
  <si>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</si>
  <si>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</si>
  <si>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</si>
  <si>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</si>
  <si>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</si>
  <si>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</si>
  <si>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</si>
  <si>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</si>
  <si>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</si>
  <si>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</si>
  <si>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Total</t>
  </si>
  <si>
    <t>APROVAÇÃO DE CONTAS (d): SIM</t>
  </si>
  <si>
    <t>CPF (b): 009.407.270-13</t>
  </si>
  <si>
    <t>Fonte da Informação: Unidade de Manutenção - Josefa Ferreira de Lima Bittencourt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</si>
  <si>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</si>
  <si>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</si>
  <si>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</si>
  <si>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</si>
  <si>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t/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</si>
  <si>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</si>
  <si>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</si>
  <si>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</si>
  <si>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</si>
  <si>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</si>
  <si>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</si>
  <si>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CPF:  009.407.270-13</t>
  </si>
  <si>
    <t>PERÍODO DE APLICAÇÃO :                       23/07/2020  a 21/08/2020</t>
  </si>
  <si>
    <t>Pgto Nf 51762 ref aquisição de material</t>
  </si>
  <si>
    <t>93.015.006/0017-80</t>
  </si>
  <si>
    <t>COMPANHIA ZAFFARI LTDA</t>
  </si>
  <si>
    <t>Pgto INSS em RPCI  ref serviço para conservação de bens imóveis</t>
  </si>
  <si>
    <t>694.954.910-53</t>
  </si>
  <si>
    <t>KASSIO DE VARGAS VILELA</t>
  </si>
  <si>
    <t>Pgto RPCI ref serviço para conservação de bens imóveis</t>
  </si>
  <si>
    <t>Pgto Nf 557298 ref aquisição de material de consumo</t>
  </si>
  <si>
    <t>Pgto Nf 2020/70 ref serviço de lavanderia</t>
  </si>
  <si>
    <t>04.338.022/0001-17</t>
  </si>
  <si>
    <t>MV LAVANDERIA LTDA</t>
  </si>
  <si>
    <t>Pgto Nf 1483 ref assinatura anual de jornal para PJ Gravataí</t>
  </si>
  <si>
    <t>03.851.285/0001-57</t>
  </si>
  <si>
    <t>GRÁFICA JORNAL 2M LTDA</t>
  </si>
  <si>
    <t>Pgto. Nfs e ref serviço de transporte de servidor POA/Encruzilhada/POA</t>
  </si>
  <si>
    <t>88.276.704/0001-32</t>
  </si>
  <si>
    <t>EXPRESSO SB LTDA</t>
  </si>
  <si>
    <t xml:space="preserve">Pgto. Nfs e  ref serviço de transporte de servidor POA/Encruzilhada/POA   </t>
  </si>
  <si>
    <t xml:space="preserve">Pgto Nfs    e ref. Serviço de transporte de servidor Encruzilhada/POA/Pantano </t>
  </si>
  <si>
    <t>Pgto Nf 202000000000082 ref retirada e transporte de andaime</t>
  </si>
  <si>
    <t>31.229.009/0001-00</t>
  </si>
  <si>
    <t>SENAIR DA COSTA PEREIRA</t>
  </si>
  <si>
    <t>21.639.634/0001-69</t>
  </si>
  <si>
    <t>M TERESA INFORMÁTICA LTDA</t>
  </si>
  <si>
    <t>Pgto Nf 000004268 ref Compra de película</t>
  </si>
  <si>
    <t>10.190.243/0001-93</t>
  </si>
  <si>
    <t>A DE LIAO ME</t>
  </si>
  <si>
    <t xml:space="preserve">Pgto Nf 000025287 ref Compra de mdf argila e lam. pvc argila </t>
  </si>
  <si>
    <t>92.692.102/0001-33</t>
  </si>
  <si>
    <t>COFEL COMERCIAL DE LAMINADOS LTDA</t>
  </si>
  <si>
    <t>Pgto Nf 206.434 ref Compra de 04 ventosas de sucção</t>
  </si>
  <si>
    <t>92.664.028/0027-80</t>
  </si>
  <si>
    <t>FERRAMENTAS GERAIS LTDA</t>
  </si>
  <si>
    <t>Pgto Nf 0164 ref Eletricista</t>
  </si>
  <si>
    <t>25.355.646/0001-12</t>
  </si>
  <si>
    <t>DF ELETRICISTA</t>
  </si>
  <si>
    <t>Airton Reck da silva - EIRELI</t>
  </si>
  <si>
    <t>26.186.119/0001-94</t>
  </si>
  <si>
    <t>manutenção o telhado da PJ de São Marcos</t>
  </si>
  <si>
    <t>Bossle &amp; Peres LTDA -ME</t>
  </si>
  <si>
    <t>08.198.741/0001-30</t>
  </si>
  <si>
    <t>Limpeza da fossa séptil da PJ de Osório</t>
  </si>
  <si>
    <t>Coml de Ferragens Jantara LTDA EPP</t>
  </si>
  <si>
    <t>92.319.854/0001-53</t>
  </si>
  <si>
    <t>Aquisição de material para conserto de vazamento no piso interno da Torre Notre  da sede Institucional Aureliano</t>
  </si>
  <si>
    <t>Aquisição de 6 rolos de fita amafrela, auto colante para demarcar o uso delimitado para distanciamento nos elevadores dos prédidos sedes do MP/RS- medidas de combate ao COVID_19</t>
  </si>
  <si>
    <t>Aquisição de 1 serra copo para furar o piso do data centerda DTIC na sede Institucional Aureliano</t>
  </si>
  <si>
    <t>Comercial TV Tubolândia LTDA</t>
  </si>
  <si>
    <t>87.104.030/0001-26</t>
  </si>
  <si>
    <t>aquisição de 1 mini conversor VGA para a execução do CFTV da PJ de Bom Jesus</t>
  </si>
  <si>
    <t>Rogério Rodrigues Ferreira</t>
  </si>
  <si>
    <t>017.093.810-78</t>
  </si>
  <si>
    <t>Limpeza das calhas da PJ de Rosário do Sul</t>
  </si>
  <si>
    <t>valor de INSS retido</t>
  </si>
  <si>
    <t>Mainara Obes Jacques - ME</t>
  </si>
  <si>
    <t>10.846.221/0001-39</t>
  </si>
  <si>
    <t>confecção de 2 controles para o port"ao eletrönico da PJ de Itaqui</t>
  </si>
  <si>
    <t>Paulo João Pereira</t>
  </si>
  <si>
    <t>12.799.670/0001-07</t>
  </si>
  <si>
    <t>Serviço de troca de lâmpadas da PJ de Candelária</t>
  </si>
  <si>
    <t>Constru-Kaza Materiais de Construção LTDA</t>
  </si>
  <si>
    <t>02.635,823/0001-19</t>
  </si>
  <si>
    <t>Aquisição de 2 telhas tipo brasilit para a PJ de São Marcos</t>
  </si>
  <si>
    <t>Jair Alves Garcia - ME</t>
  </si>
  <si>
    <t>29.595.201/0001-60</t>
  </si>
  <si>
    <t>reparo das fechaduras das portas dos banheiros da PJ de Cachoeira do Sul</t>
  </si>
  <si>
    <t>Aurelio Ferreira Carvalho</t>
  </si>
  <si>
    <t>527.235.930-53</t>
  </si>
  <si>
    <t>Conserto do telhado do estacionamneto da PJ de Osório</t>
  </si>
  <si>
    <t>Junior Costa Oliveira</t>
  </si>
  <si>
    <t>021.332.480-64</t>
  </si>
  <si>
    <t>Limpeza de calhas da PJ de Quaraí</t>
  </si>
  <si>
    <t>Itaner da Silva Biassi - MEI</t>
  </si>
  <si>
    <t>08.768.994/0001-00</t>
  </si>
  <si>
    <t>manutenção em aparelho de ar condicionado da PJ de Jaguari</t>
  </si>
  <si>
    <t>Eletro refrigeração Walter LTDA - ME</t>
  </si>
  <si>
    <t>88.081.286/001-28</t>
  </si>
  <si>
    <t>Manutenção de aparelho de ar condicionado da PJ de Santa Rosa</t>
  </si>
  <si>
    <t>Globofrio comércio e Serviços ltda</t>
  </si>
  <si>
    <t>05.749.903/0001-93</t>
  </si>
  <si>
    <t>Troca de aparelhos de ar condicionado entre gabinetes da PJ de Cachoeira do Sul</t>
  </si>
  <si>
    <t>Prefeitura Municipal de Porto Alegre</t>
  </si>
  <si>
    <t>92.963.560/0001-60</t>
  </si>
  <si>
    <t>Taxa de consulta tëcnica (Bombeiros) para liberação de Alvará da sede Santana - Torre B - Porto Alegre</t>
  </si>
  <si>
    <t>CREA/RS</t>
  </si>
  <si>
    <t>92.695.790/0001-95</t>
  </si>
  <si>
    <t>ART de aditivo da obra da sede nova da PJ de Rio Grande</t>
  </si>
  <si>
    <t>Roberto Cunha da Silva - ME</t>
  </si>
  <si>
    <t>18.003.691/0001-42</t>
  </si>
  <si>
    <t>Confecção de chaves e controles remotos para cada um dos promotores da PJ de Viamão</t>
  </si>
  <si>
    <t>Sidinei Rogerio Pierezan -ME</t>
  </si>
  <si>
    <t>10.861.579/0001-30</t>
  </si>
  <si>
    <t>Aquisição de 1 bóia para a PJ de Salto do Jacuí</t>
  </si>
  <si>
    <t>Refosco Copette &amp; Cia LTDA</t>
  </si>
  <si>
    <t>95.600.904/0001-64</t>
  </si>
  <si>
    <t>aquisição de 1 rolo de fita dupla face para a PJ de Santa Maria</t>
  </si>
  <si>
    <t>Jorge Antônio Girotto</t>
  </si>
  <si>
    <t>05.002.848/0001-73</t>
  </si>
  <si>
    <t>Manutenção do portão eletrônico da PJ de Encantado</t>
  </si>
  <si>
    <t>Cristiano Martins Machado</t>
  </si>
  <si>
    <t>22.858.055/0001-70</t>
  </si>
  <si>
    <t>Conserto do portão eletrônico e telhado da PJ de Osório</t>
  </si>
  <si>
    <t>Macroled Iluminação e Material Elétrico</t>
  </si>
  <si>
    <t>24.203.628/0003-14</t>
  </si>
  <si>
    <t>Aquisição de reatores para lâmpadas para manutenção elétrica no auditório da sede Institucional Aureliano</t>
  </si>
  <si>
    <t xml:space="preserve">Krasil Materiais de Construção e Ferramentas em Geral </t>
  </si>
  <si>
    <t>16.785.765/0001-57</t>
  </si>
  <si>
    <t>Aquisição de insulmos para a instalação de câmeras de segurança na PJ de Bom Jesus</t>
  </si>
  <si>
    <t>Ferramentas Gerais Com e Imp de Fer e Maq Ltda</t>
  </si>
  <si>
    <t>92.664.028/0001-41</t>
  </si>
  <si>
    <t>Aquisição de materiais para impermeabilização do telhado da PJ de Novo Haburgo</t>
  </si>
  <si>
    <t>Lucas da Silva -  ME</t>
  </si>
  <si>
    <t>29.168.777/0001-41</t>
  </si>
  <si>
    <t>Troca de controle remoto de aparelho de ar condicionado bem como a higienização completa do aparelho de ara condicionado tombo 140777 da PJ de Cachoeira do Sul</t>
  </si>
  <si>
    <t>Teidy Carre Bortoluzzi -ME</t>
  </si>
  <si>
    <t>95.184.974/0001/89</t>
  </si>
  <si>
    <t>Serviço de automação do portão do estacionamento da PJ de Santa Vitória do Palmar</t>
  </si>
  <si>
    <t>Norberto Vieira</t>
  </si>
  <si>
    <t>399.752.150-68</t>
  </si>
  <si>
    <t>Conserto da algerosa da PJ de Igrejinha</t>
  </si>
  <si>
    <t>ART de orçamento de obra da PJ de São Marcos - Eng. Geórgia Moretti</t>
  </si>
  <si>
    <t>ART de aditivo da obra da sede POA - Santana</t>
  </si>
  <si>
    <t>CAU/BR</t>
  </si>
  <si>
    <t>14.840.270/0001-15</t>
  </si>
  <si>
    <t>RRT - Arquiteta Daiene Gomes da Luz projeto da obra de São Marcos</t>
  </si>
  <si>
    <t>RRT - Arquiteto  Diego Vasconcelos Nectoux, fiscalização da obra da PJ de Rio Grande</t>
  </si>
  <si>
    <t>RRT - Arquiteta Daiene Gomes da Luz projeto da obra da PJ de Vacaria</t>
  </si>
  <si>
    <t>ART de orçamento de obra da PJ de Vacaria - Eng. Geórgia Moretti</t>
  </si>
  <si>
    <t>Antonio Cesar Figueiro de Borba</t>
  </si>
  <si>
    <t>26.062.749/0001-57</t>
  </si>
  <si>
    <t>Aquisiçâo de reparos para a torneira do banheiro para cadeirantes da PJ de Cachoeira do Sul</t>
  </si>
  <si>
    <t>Charles Berbigier Dick -MEI</t>
  </si>
  <si>
    <t>12.816.289/0001-09</t>
  </si>
  <si>
    <t>Conserto de fechaduras e regulagem de 02 portas da PJ de Teutônia</t>
  </si>
  <si>
    <t>Andrei dos Santos Goldani</t>
  </si>
  <si>
    <t>27.727.328/0001-60</t>
  </si>
  <si>
    <t>Intalalação de refletores com as respectivas grades de segurança para coibir novos furtos da PJ de Tramandaï</t>
  </si>
  <si>
    <t>Abt comercial Elétrica Ltda</t>
  </si>
  <si>
    <t>00.212.675/0001-02</t>
  </si>
  <si>
    <t>Aquisição de 1 reator eletrônico e 1 campainha sem fio para instalação no auditório da sede Institucional Aureliano</t>
  </si>
  <si>
    <t>aquisição de 1 bóia mecânica para a PJ de Novo Hamburgo</t>
  </si>
  <si>
    <t>Elecir Gross Herrmann</t>
  </si>
  <si>
    <t>37.012.935/0001-06</t>
  </si>
  <si>
    <t>Confecção de chaves e controles remotos para a PJ de Igrejinha</t>
  </si>
  <si>
    <t>Marcel Dias Souza</t>
  </si>
  <si>
    <t>011.139.020-60</t>
  </si>
  <si>
    <t>serviços de manutenção hidráulica e elétrica da PJ de Capão da Canoa</t>
  </si>
  <si>
    <t>Flávio Elionir Rodrigues</t>
  </si>
  <si>
    <t>28.262.560/0001-33</t>
  </si>
  <si>
    <t>manutenção de 2 vasos sanitários da PJ de Camaquã</t>
  </si>
  <si>
    <t>Rudinei Dorssi</t>
  </si>
  <si>
    <t>948.902.500-34</t>
  </si>
  <si>
    <t>Conserto de caixa do correio, troca de maçaneta e conserto de 1 janela na PJ de Vacaria</t>
  </si>
  <si>
    <t>Comercial de Ferragens do Alemão LTDA</t>
  </si>
  <si>
    <t>23.199.688/000186</t>
  </si>
  <si>
    <t>materias para coserto de vazamentos dos banheiros da PJ de Gravatai</t>
  </si>
  <si>
    <t>Dirlei Prado Valeski</t>
  </si>
  <si>
    <t>37.311.193/0001-01</t>
  </si>
  <si>
    <t>Serviço de troca de lâmpadas da PJ de Santo Antönio das Missões</t>
  </si>
  <si>
    <t>Sidnei da Silveira Oliveira</t>
  </si>
  <si>
    <t>646.956.460-72</t>
  </si>
  <si>
    <t>conserto de vazamento em banheiro da PJ de Butiá</t>
  </si>
  <si>
    <t>CORSAN</t>
  </si>
  <si>
    <t>92.802.784/0001-90</t>
  </si>
  <si>
    <t>Taxa de aprovação de projeto, junto à CORSAN, referente à construção da sede nova de Capão da Canoa</t>
  </si>
  <si>
    <t>Prefeitura Municipal de Passo Fundo</t>
  </si>
  <si>
    <t>87.612,537/0001-90</t>
  </si>
  <si>
    <t>Taxa de Bombeiros para PPCI da sede nova da PJ  de Passo Fundo</t>
  </si>
  <si>
    <t>Troca de controle remoto de aparelho de ar condicionado bem como a higienização completa do aparelho de ara condicionado tombo 140767 da PJ de Cachoeira do Sul</t>
  </si>
  <si>
    <t>Rodrigo Cerutti</t>
  </si>
  <si>
    <t>22.591.061/0001-03</t>
  </si>
  <si>
    <t>Troca do cilindro do arquivo da PJ de Soledade</t>
  </si>
  <si>
    <t>Jurandir Adalto Cardoso</t>
  </si>
  <si>
    <t>36.663.026/0001-67</t>
  </si>
  <si>
    <t>Troca do miolo da fechadur da PJ de Santo Antônio da Patrulha</t>
  </si>
  <si>
    <t>23.199.688/0001-86</t>
  </si>
  <si>
    <t>aquisição de 1000 buchas para alvenaria e 4000 buchas com parafuso para gesso, tudo para atender as demandas da Unidade de Manutenção.</t>
  </si>
  <si>
    <t>Comércio de Vidros LTDA</t>
  </si>
  <si>
    <t>11.614.250/0001-38</t>
  </si>
  <si>
    <t>Serviço de fechamento do guichê da PJ de Estrela</t>
  </si>
  <si>
    <t>Paulo Helfenstein</t>
  </si>
  <si>
    <t>04.532.969/0001-64</t>
  </si>
  <si>
    <t>Serviços de manutenção hidráulica e elétrica da PJ de Venâncio Aires</t>
  </si>
  <si>
    <t>Silvio Fernando Gronvald - ME</t>
  </si>
  <si>
    <t>97.274.583/0001-80</t>
  </si>
  <si>
    <t>Aquisição de materiais necessáriios para manutenção hidráulica e elétrica da PJ de Venâncio Aires</t>
  </si>
  <si>
    <t>Michel Castilhos da Silva</t>
  </si>
  <si>
    <t>003.139.730-16</t>
  </si>
  <si>
    <t>Serviço de manutenção hidráulica na PJ de Santa Maria</t>
  </si>
  <si>
    <t>Marcos Karsburg Jaeger</t>
  </si>
  <si>
    <t>016.204.150-85</t>
  </si>
  <si>
    <t>Serviço de limpeza de calhas da PJ de Tucunduva</t>
  </si>
  <si>
    <t>Marcos Roberto Martini</t>
  </si>
  <si>
    <t>13.064.870/0001-76</t>
  </si>
  <si>
    <t>Conserto do portão do estacionamento da PJ de Bento Gonçalves</t>
  </si>
  <si>
    <t>Colocação de dispenser de álcool gel e troca de lâmpadas na PJ de Camaquã</t>
  </si>
  <si>
    <t>Prefeitura Municipal de Arroio do Tigre</t>
  </si>
  <si>
    <t>Taxa de lixo do prédio sede da PJ de Arroio do Tigre</t>
  </si>
  <si>
    <t>Jaime Mauricio Mezadri</t>
  </si>
  <si>
    <t>017.836.360-09</t>
  </si>
  <si>
    <t>Serviço de limpeza e desentupimento de floreira da PJ de Santo Ângelo</t>
  </si>
  <si>
    <t>Sidinei Antônio  da Silva</t>
  </si>
  <si>
    <t>008.205.460-62</t>
  </si>
  <si>
    <t>Serviços de limpeza de calhas e telhados da PJ de Campo Bom</t>
  </si>
  <si>
    <t>Ival Sampaio</t>
  </si>
  <si>
    <t>246.057.510-68</t>
  </si>
  <si>
    <t>Serviço de manutenção elétrica na PJ de Erechim</t>
  </si>
  <si>
    <t>Simone Ferreira Malcher</t>
  </si>
  <si>
    <t>14.826.172/0001-23</t>
  </si>
  <si>
    <t>Conserto da porta de vidro do Gabinete do MP/RS em Brasília/DF</t>
  </si>
  <si>
    <t>Soely Guterres Teixeira &amp; Cia LTDA - ME</t>
  </si>
  <si>
    <t>89.101.430/0001-03</t>
  </si>
  <si>
    <t>Manutenção em aparelho de ar condicionado da PJ de Cruz Alta</t>
  </si>
  <si>
    <t>SUPRIDO (a): JOSEFA FERREIRA DE LIMA BITTENCOURT</t>
  </si>
  <si>
    <t>PERÍODO DE APLICAÇÃO (c):                               18/07/2020 A 16/08/2020</t>
  </si>
  <si>
    <t>Despesa com par de placa veiculos novos</t>
  </si>
  <si>
    <t>33258481/0001-99</t>
  </si>
  <si>
    <t>Despesa com combustivel veículo izb5g85</t>
  </si>
  <si>
    <t>91438796/0001-14</t>
  </si>
  <si>
    <t>Despesa com serviço de manutenção obrigatoria veículo iuj4858</t>
  </si>
  <si>
    <t>95095329/0001-90</t>
  </si>
  <si>
    <t>Despesa com serviço de manutenção obrigatoria veículo iyl6741</t>
  </si>
  <si>
    <t>04606010/0001-26</t>
  </si>
  <si>
    <t>Despesa com pilha para uso na unidade de transporte</t>
  </si>
  <si>
    <t>07718633/0015-84</t>
  </si>
  <si>
    <t>12082510/0001-34</t>
  </si>
  <si>
    <t>SUPRIDO (a): JOSÉ ADRIANO RIBEIRO D'ÁVILA</t>
  </si>
  <si>
    <t>Fonte da Informação: Unidade de Transportes - José Adriano Ribeiro D'Ávila</t>
  </si>
  <si>
    <t>CPF (b): 884.241.110-87</t>
  </si>
  <si>
    <t>Pgto Nf 116 ref curso para Servidor.</t>
  </si>
  <si>
    <t>Fonte da Informação - Unidade de Estimativas e Adiantamentos - Lucas Luis da Silva</t>
  </si>
  <si>
    <t>PERÍODO DE APLICAÇÃO (c): 08/07/2020 a 06/08/2020</t>
  </si>
  <si>
    <t>SUPRIDO: LUCAS LUIS DA SILVA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</si>
</sst>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44" fontId="4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4" fontId="0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44" fontId="5" fillId="2" borderId="3" xfId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4" fontId="2" fillId="0" borderId="2" xfId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vertical="center" wrapText="1"/>
    </xf>
    <xf numFmtId="165" fontId="10" fillId="0" borderId="2" xfId="1" applyNumberFormat="1" applyFont="1" applyFill="1" applyBorder="1" applyAlignment="1">
      <alignment horizontal="right" wrapText="1"/>
    </xf>
    <xf numFmtId="44" fontId="2" fillId="0" borderId="2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12" fillId="5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44" fontId="2" fillId="3" borderId="2" xfId="2" applyNumberFormat="1" applyFont="1" applyFill="1" applyBorder="1" applyAlignment="1">
      <alignment vertical="center" wrapText="1"/>
    </xf>
    <xf numFmtId="44" fontId="7" fillId="4" borderId="2" xfId="0" applyNumberFormat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4" fontId="7" fillId="6" borderId="2" xfId="1" applyFont="1" applyFill="1" applyBorder="1" applyAlignment="1">
      <alignment vertical="center"/>
    </xf>
    <xf numFmtId="44" fontId="2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  <row r="1162">
          <cell r="A1162" t="str">
            <v>22281715/0001-00</v>
          </cell>
          <cell r="B1162" t="str">
            <v>POSTO SANJO LTDA</v>
          </cell>
        </row>
        <row r="1163">
          <cell r="A1163" t="str">
            <v>074737350115-40</v>
          </cell>
          <cell r="B1163" t="str">
            <v>REDE POSTO LTDA SIM URUGUAIANA</v>
          </cell>
        </row>
        <row r="1164">
          <cell r="A1164" t="str">
            <v>06287728/0002-03</v>
          </cell>
          <cell r="B1164" t="str">
            <v>REDE POSTO PARATI LTDA</v>
          </cell>
        </row>
        <row r="1165">
          <cell r="A1165" t="str">
            <v>17695813/0022-70</v>
          </cell>
          <cell r="B1165" t="str">
            <v>JP SANTA LUCIA COMERCIO DE COMBUSTIVEIS</v>
          </cell>
        </row>
        <row r="1166">
          <cell r="A1166" t="str">
            <v>26531197/0001-89</v>
          </cell>
          <cell r="B1166" t="str">
            <v>CHAVEIRO FERNANDO</v>
          </cell>
        </row>
        <row r="1167">
          <cell r="A1167" t="str">
            <v>33258481/0001-89</v>
          </cell>
          <cell r="B1167" t="str">
            <v>EXPRESSO PLACAS</v>
          </cell>
        </row>
        <row r="1168">
          <cell r="A1168" t="str">
            <v>91438796/0001-14</v>
          </cell>
          <cell r="B1168" t="str">
            <v>COMERCIAL DE COMBUSTIVEIS TK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6"/>
  <sheetViews>
    <sheetView tabSelected="1" topLeftCell="A4" zoomScale="85" zoomScaleNormal="85" workbookViewId="0">
      <selection activeCell="D17" sqref="D17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10" ht="45" customHeight="1">
      <c r="A1" s="23" t="s">
        <v>253</v>
      </c>
      <c r="B1" s="40" t="s">
        <v>255</v>
      </c>
      <c r="C1" s="50" t="s">
        <v>258</v>
      </c>
      <c r="D1" s="58" t="s">
        <v>11</v>
      </c>
      <c r="E1" s="58"/>
      <c r="F1" s="7"/>
      <c r="G1" s="8"/>
      <c r="H1" s="9"/>
      <c r="I1" s="7"/>
      <c r="J1" s="10"/>
    </row>
    <row r="2" spans="1:10" ht="38.25" customHeight="1">
      <c r="A2" s="15" t="s">
        <v>1</v>
      </c>
      <c r="B2" s="59" t="s">
        <v>2</v>
      </c>
      <c r="C2" s="59"/>
      <c r="D2" s="24" t="s">
        <v>3</v>
      </c>
      <c r="E2" s="25" t="s">
        <v>4</v>
      </c>
      <c r="F2" s="11"/>
      <c r="G2" s="11"/>
      <c r="H2" s="11"/>
      <c r="I2" s="11"/>
      <c r="J2" s="11"/>
    </row>
    <row r="3" spans="1:10" ht="38.25" customHeight="1">
      <c r="A3" s="45" t="s">
        <v>5</v>
      </c>
      <c r="B3" s="43" t="s">
        <v>6</v>
      </c>
      <c r="C3" s="44" t="s">
        <v>7</v>
      </c>
      <c r="D3" s="43" t="s">
        <v>8</v>
      </c>
      <c r="E3" s="42" t="s">
        <v>9</v>
      </c>
      <c r="F3" s="6"/>
      <c r="G3" s="5"/>
      <c r="H3" s="5"/>
      <c r="I3" s="5"/>
      <c r="J3" s="5"/>
    </row>
    <row r="4" spans="1:10" ht="38.25" customHeight="1">
      <c r="A4" s="26">
        <v>44025</v>
      </c>
      <c r="B4" s="22" t="str">
        <f>VLOOKUP(C4,[1]Plan1!$A$5:$B$1175,2,FALSE)</f>
        <v>FAVARIN ESTÉTICA VEÍCULOS LTDA</v>
      </c>
      <c r="C4" s="47" t="s">
        <v>252</v>
      </c>
      <c r="D4" s="27" t="s">
        <v>246</v>
      </c>
      <c r="E4" s="28">
        <v>900</v>
      </c>
      <c r="G4" s="2"/>
      <c r="H4" s="1"/>
      <c r="J4" s="3"/>
    </row>
    <row r="5" spans="1:10" ht="51" customHeight="1">
      <c r="A5" s="26">
        <v>44027</v>
      </c>
      <c r="B5" s="22" t="str">
        <f>VLOOKUP(C5,[1]Plan1!$A$5:$B$1175,2,FALSE)</f>
        <v>UNIDASUL DISTRIBUIDORA ALIMENTÍCIA S/A</v>
      </c>
      <c r="C5" s="47" t="s">
        <v>251</v>
      </c>
      <c r="D5" s="27" t="s">
        <v>250</v>
      </c>
      <c r="E5" s="28">
        <v>11.95</v>
      </c>
    </row>
    <row r="6" spans="1:10" ht="62.25" customHeight="1">
      <c r="A6" s="26">
        <v>44029</v>
      </c>
      <c r="B6" s="22" t="str">
        <f>VLOOKUP(C6,[1]Plan1!$A$5:$B$1175,2,FALSE)</f>
        <v>FIRENSE POSTOS DE SERVIÇO LTDA</v>
      </c>
      <c r="C6" s="47" t="s">
        <v>249</v>
      </c>
      <c r="D6" s="27" t="s">
        <v>248</v>
      </c>
      <c r="E6" s="28">
        <v>65</v>
      </c>
    </row>
    <row r="7" spans="1:10" ht="38.25" customHeight="1">
      <c r="A7" s="26">
        <v>44029</v>
      </c>
      <c r="B7" s="22" t="str">
        <f>VLOOKUP(C7,[1]Plan1!$A$5:$B$1175,2,FALSE)</f>
        <v>CARLOS ALBERTO SANTOS DO PINHO - ME</v>
      </c>
      <c r="C7" s="47" t="s">
        <v>247</v>
      </c>
      <c r="D7" s="27" t="s">
        <v>246</v>
      </c>
      <c r="E7" s="28">
        <v>100</v>
      </c>
    </row>
    <row r="8" spans="1:10" ht="38.25" customHeight="1">
      <c r="A8" s="26">
        <v>44030</v>
      </c>
      <c r="B8" s="22" t="str">
        <f>VLOOKUP(C8,[1]Plan1!$A$5:$B$1175,2,FALSE)</f>
        <v>COMERCIAL DE COMBUSTIVEIS TK LTDA</v>
      </c>
      <c r="C8" s="47" t="s">
        <v>245</v>
      </c>
      <c r="D8" s="27" t="s">
        <v>244</v>
      </c>
      <c r="E8" s="28">
        <v>190.36</v>
      </c>
    </row>
    <row r="9" spans="1:10" ht="38.25" customHeight="1">
      <c r="A9" s="26">
        <v>44034</v>
      </c>
      <c r="B9" s="22" t="str">
        <f>VLOOKUP(C9,[1]Plan1!$A$5:$B$1175,2,FALSE)</f>
        <v>EXPRESSO PLACAS</v>
      </c>
      <c r="C9" s="47" t="s">
        <v>243</v>
      </c>
      <c r="D9" s="27" t="s">
        <v>242</v>
      </c>
      <c r="E9" s="28">
        <v>160</v>
      </c>
    </row>
    <row r="10" spans="1:10" ht="38.25" customHeight="1">
      <c r="A10" s="26">
        <v>44034</v>
      </c>
      <c r="B10" s="22" t="str">
        <f>VLOOKUP(C10,[1]Plan1!$A$5:$B$1175,2,FALSE)</f>
        <v>EXPRESSO PLACAS</v>
      </c>
      <c r="C10" s="47" t="s">
        <v>243</v>
      </c>
      <c r="D10" s="27" t="s">
        <v>242</v>
      </c>
      <c r="E10" s="28">
        <v>160</v>
      </c>
    </row>
    <row r="11" spans="1:10" ht="38.25" customHeight="1">
      <c r="A11" s="29">
        <v>44048</v>
      </c>
      <c r="B11" s="48" t="str">
        <f>VLOOKUP(C11,[1]Plan1!$A$5:$B$1175,2,FALSE)</f>
        <v>EXPRESSO PLACAS</v>
      </c>
      <c r="C11" s="49" t="s">
        <v>243</v>
      </c>
      <c r="D11" s="27" t="s">
        <v>242</v>
      </c>
      <c r="E11" s="28">
        <v>160</v>
      </c>
    </row>
    <row r="12" spans="1:10" ht="38.25" customHeight="1">
      <c r="A12" s="62" t="s">
        <v>254</v>
      </c>
      <c r="B12" s="62"/>
      <c r="C12" s="62"/>
      <c r="D12" s="20" t="s">
        <v>10</v>
      </c>
      <c r="E12" s="55">
        <f>SUM(E4:E11)</f>
        <v>1747.31</v>
      </c>
    </row>
    <row r="13" spans="1:10" ht="48.75" customHeight="1">
      <c r="A13" s="30" t="s">
        <v>240</v>
      </c>
      <c r="B13" s="30" t="s">
        <v>12</v>
      </c>
      <c r="C13" s="30" t="s">
        <v>241</v>
      </c>
      <c r="D13" s="58" t="s">
        <v>0</v>
      </c>
      <c r="E13" s="58"/>
    </row>
    <row r="14" spans="1:10" ht="38.25" customHeight="1">
      <c r="A14" s="15" t="s">
        <v>1</v>
      </c>
      <c r="B14" s="63" t="s">
        <v>2</v>
      </c>
      <c r="C14" s="64"/>
      <c r="D14" s="24" t="s">
        <v>3</v>
      </c>
      <c r="E14" s="25" t="s">
        <v>4</v>
      </c>
    </row>
    <row r="15" spans="1:10" ht="38.25" customHeight="1">
      <c r="A15" s="18" t="s">
        <v>5</v>
      </c>
      <c r="B15" s="19" t="s">
        <v>6</v>
      </c>
      <c r="C15" s="20" t="s">
        <v>7</v>
      </c>
      <c r="D15" s="19" t="s">
        <v>8</v>
      </c>
      <c r="E15" s="21" t="s">
        <v>9</v>
      </c>
    </row>
    <row r="16" spans="1:10" ht="38.25" customHeight="1">
      <c r="A16" s="31">
        <v>44032</v>
      </c>
      <c r="B16" s="53" t="s">
        <v>63</v>
      </c>
      <c r="C16" s="53" t="s">
        <v>64</v>
      </c>
      <c r="D16" s="34" t="s">
        <v>65</v>
      </c>
      <c r="E16" s="35">
        <v>180</v>
      </c>
    </row>
    <row r="17" spans="1:6" ht="38.25" customHeight="1">
      <c r="A17" s="31">
        <v>44032</v>
      </c>
      <c r="B17" s="56" t="s">
        <v>66</v>
      </c>
      <c r="C17" s="53" t="s">
        <v>67</v>
      </c>
      <c r="D17" s="34" t="s">
        <v>68</v>
      </c>
      <c r="E17" s="35">
        <v>900</v>
      </c>
    </row>
    <row r="18" spans="1:6" ht="38.25" customHeight="1">
      <c r="A18" s="31">
        <v>44032</v>
      </c>
      <c r="B18" s="56" t="s">
        <v>69</v>
      </c>
      <c r="C18" s="53" t="s">
        <v>70</v>
      </c>
      <c r="D18" s="34" t="s">
        <v>71</v>
      </c>
      <c r="E18" s="35">
        <v>163.93</v>
      </c>
    </row>
    <row r="19" spans="1:6" ht="38.25" customHeight="1">
      <c r="A19" s="31">
        <v>44032</v>
      </c>
      <c r="B19" s="56" t="s">
        <v>69</v>
      </c>
      <c r="C19" s="53" t="s">
        <v>70</v>
      </c>
      <c r="D19" s="34" t="s">
        <v>72</v>
      </c>
      <c r="E19" s="35">
        <v>74</v>
      </c>
    </row>
    <row r="20" spans="1:6" ht="59.25" customHeight="1">
      <c r="A20" s="31">
        <v>44032</v>
      </c>
      <c r="B20" s="56" t="s">
        <v>69</v>
      </c>
      <c r="C20" s="53" t="s">
        <v>70</v>
      </c>
      <c r="D20" s="34" t="s">
        <v>73</v>
      </c>
      <c r="E20" s="35">
        <v>76.41</v>
      </c>
    </row>
    <row r="21" spans="1:6" ht="38.25" customHeight="1">
      <c r="A21" s="31">
        <v>44032</v>
      </c>
      <c r="B21" s="56" t="s">
        <v>74</v>
      </c>
      <c r="C21" s="53" t="s">
        <v>75</v>
      </c>
      <c r="D21" s="34" t="s">
        <v>76</v>
      </c>
      <c r="E21" s="35">
        <v>79.900000000000006</v>
      </c>
    </row>
    <row r="22" spans="1:6" ht="38.25" customHeight="1">
      <c r="A22" s="31">
        <v>44032</v>
      </c>
      <c r="B22" s="56" t="s">
        <v>77</v>
      </c>
      <c r="C22" s="53" t="s">
        <v>78</v>
      </c>
      <c r="D22" s="34" t="s">
        <v>79</v>
      </c>
      <c r="E22" s="35">
        <v>89</v>
      </c>
    </row>
    <row r="23" spans="1:6" ht="15.75">
      <c r="A23" s="31">
        <v>44032</v>
      </c>
      <c r="B23" s="56" t="s">
        <v>77</v>
      </c>
      <c r="C23" s="53" t="s">
        <v>78</v>
      </c>
      <c r="D23" s="34" t="s">
        <v>80</v>
      </c>
      <c r="E23" s="35">
        <v>11</v>
      </c>
    </row>
    <row r="24" spans="1:6" ht="38.25" customHeight="1">
      <c r="A24" s="31">
        <v>44033</v>
      </c>
      <c r="B24" s="53" t="s">
        <v>81</v>
      </c>
      <c r="C24" s="53" t="s">
        <v>82</v>
      </c>
      <c r="D24" s="34" t="s">
        <v>83</v>
      </c>
      <c r="E24" s="35">
        <v>90</v>
      </c>
      <c r="F24" s="12"/>
    </row>
    <row r="25" spans="1:6" ht="57" customHeight="1">
      <c r="A25" s="31">
        <v>44034</v>
      </c>
      <c r="B25" s="53" t="s">
        <v>84</v>
      </c>
      <c r="C25" s="53" t="s">
        <v>85</v>
      </c>
      <c r="D25" s="34" t="s">
        <v>86</v>
      </c>
      <c r="E25" s="35">
        <v>50</v>
      </c>
    </row>
    <row r="26" spans="1:6" ht="74.25" customHeight="1">
      <c r="A26" s="31">
        <v>44034</v>
      </c>
      <c r="B26" s="56" t="s">
        <v>87</v>
      </c>
      <c r="C26" s="53" t="s">
        <v>88</v>
      </c>
      <c r="D26" s="34" t="s">
        <v>89</v>
      </c>
      <c r="E26" s="35">
        <v>106</v>
      </c>
    </row>
    <row r="27" spans="1:6" ht="49.5" customHeight="1">
      <c r="A27" s="31">
        <v>44034</v>
      </c>
      <c r="B27" s="53" t="s">
        <v>90</v>
      </c>
      <c r="C27" s="53" t="s">
        <v>91</v>
      </c>
      <c r="D27" s="34" t="s">
        <v>92</v>
      </c>
      <c r="E27" s="35">
        <v>80</v>
      </c>
    </row>
    <row r="28" spans="1:6" ht="47.25" customHeight="1">
      <c r="A28" s="31">
        <v>44034</v>
      </c>
      <c r="B28" s="53" t="s">
        <v>93</v>
      </c>
      <c r="C28" s="53" t="s">
        <v>94</v>
      </c>
      <c r="D28" s="34" t="s">
        <v>95</v>
      </c>
      <c r="E28" s="35">
        <v>356</v>
      </c>
    </row>
    <row r="29" spans="1:6" ht="43.5" customHeight="1">
      <c r="A29" s="31">
        <v>44034</v>
      </c>
      <c r="B29" s="53" t="s">
        <v>93</v>
      </c>
      <c r="C29" s="53" t="s">
        <v>94</v>
      </c>
      <c r="D29" s="34" t="s">
        <v>80</v>
      </c>
      <c r="E29" s="35">
        <v>44</v>
      </c>
    </row>
    <row r="30" spans="1:6" ht="51.75" customHeight="1">
      <c r="A30" s="31">
        <v>44034</v>
      </c>
      <c r="B30" s="56" t="s">
        <v>96</v>
      </c>
      <c r="C30" s="53" t="s">
        <v>97</v>
      </c>
      <c r="D30" s="34" t="s">
        <v>98</v>
      </c>
      <c r="E30" s="35">
        <v>115.7</v>
      </c>
    </row>
    <row r="31" spans="1:6" ht="38.25" customHeight="1">
      <c r="A31" s="31">
        <v>44034</v>
      </c>
      <c r="B31" s="56" t="s">
        <v>96</v>
      </c>
      <c r="C31" s="53" t="s">
        <v>97</v>
      </c>
      <c r="D31" s="34" t="s">
        <v>80</v>
      </c>
      <c r="E31" s="35">
        <v>14.3</v>
      </c>
    </row>
    <row r="32" spans="1:6" ht="38.25" customHeight="1">
      <c r="A32" s="31">
        <v>44034</v>
      </c>
      <c r="B32" s="56" t="s">
        <v>99</v>
      </c>
      <c r="C32" s="53" t="s">
        <v>100</v>
      </c>
      <c r="D32" s="34" t="s">
        <v>101</v>
      </c>
      <c r="E32" s="35">
        <v>180</v>
      </c>
    </row>
    <row r="33" spans="1:5" ht="38.25" customHeight="1">
      <c r="A33" s="31">
        <v>44034</v>
      </c>
      <c r="B33" s="56" t="s">
        <v>102</v>
      </c>
      <c r="C33" s="53" t="s">
        <v>103</v>
      </c>
      <c r="D33" s="34" t="s">
        <v>104</v>
      </c>
      <c r="E33" s="35">
        <v>180</v>
      </c>
    </row>
    <row r="34" spans="1:5" ht="38.25" customHeight="1">
      <c r="A34" s="31">
        <v>44034</v>
      </c>
      <c r="B34" s="56" t="s">
        <v>105</v>
      </c>
      <c r="C34" s="53" t="s">
        <v>106</v>
      </c>
      <c r="D34" s="34" t="s">
        <v>107</v>
      </c>
      <c r="E34" s="35">
        <v>1429</v>
      </c>
    </row>
    <row r="35" spans="1:5" ht="38.25" customHeight="1">
      <c r="A35" s="31">
        <v>44034</v>
      </c>
      <c r="B35" s="56" t="s">
        <v>108</v>
      </c>
      <c r="C35" s="53" t="s">
        <v>109</v>
      </c>
      <c r="D35" s="34" t="s">
        <v>110</v>
      </c>
      <c r="E35" s="35">
        <v>152.24</v>
      </c>
    </row>
    <row r="36" spans="1:5" ht="38.25" customHeight="1">
      <c r="A36" s="31">
        <v>44034</v>
      </c>
      <c r="B36" s="56" t="s">
        <v>111</v>
      </c>
      <c r="C36" s="53" t="s">
        <v>112</v>
      </c>
      <c r="D36" s="34" t="s">
        <v>113</v>
      </c>
      <c r="E36" s="35">
        <v>88.78</v>
      </c>
    </row>
    <row r="37" spans="1:5" ht="38.25" customHeight="1">
      <c r="A37" s="31">
        <v>44035</v>
      </c>
      <c r="B37" s="56" t="s">
        <v>114</v>
      </c>
      <c r="C37" s="53" t="s">
        <v>115</v>
      </c>
      <c r="D37" s="34" t="s">
        <v>116</v>
      </c>
      <c r="E37" s="35">
        <v>585</v>
      </c>
    </row>
    <row r="38" spans="1:5" ht="41.25" customHeight="1">
      <c r="A38" s="31">
        <v>44035</v>
      </c>
      <c r="B38" s="56" t="s">
        <v>117</v>
      </c>
      <c r="C38" s="53" t="s">
        <v>118</v>
      </c>
      <c r="D38" s="34" t="s">
        <v>119</v>
      </c>
      <c r="E38" s="35">
        <v>10.9</v>
      </c>
    </row>
    <row r="39" spans="1:5" ht="38.25" customHeight="1">
      <c r="A39" s="31">
        <v>44035</v>
      </c>
      <c r="B39" s="56" t="s">
        <v>120</v>
      </c>
      <c r="C39" s="53" t="s">
        <v>121</v>
      </c>
      <c r="D39" s="34" t="s">
        <v>122</v>
      </c>
      <c r="E39" s="35">
        <v>28.9</v>
      </c>
    </row>
    <row r="40" spans="1:5" ht="38.25" customHeight="1">
      <c r="A40" s="31">
        <v>44036</v>
      </c>
      <c r="B40" s="56" t="s">
        <v>123</v>
      </c>
      <c r="C40" s="53" t="s">
        <v>124</v>
      </c>
      <c r="D40" s="34" t="s">
        <v>125</v>
      </c>
      <c r="E40" s="35">
        <v>200</v>
      </c>
    </row>
    <row r="41" spans="1:5" ht="54.75" customHeight="1">
      <c r="A41" s="31">
        <v>44036</v>
      </c>
      <c r="B41" s="53" t="s">
        <v>126</v>
      </c>
      <c r="C41" s="53" t="s">
        <v>127</v>
      </c>
      <c r="D41" s="34" t="s">
        <v>128</v>
      </c>
      <c r="E41" s="35">
        <v>390</v>
      </c>
    </row>
    <row r="42" spans="1:5" ht="59.25" customHeight="1">
      <c r="A42" s="31">
        <v>44036</v>
      </c>
      <c r="B42" s="56" t="s">
        <v>129</v>
      </c>
      <c r="C42" s="53" t="s">
        <v>130</v>
      </c>
      <c r="D42" s="36" t="s">
        <v>131</v>
      </c>
      <c r="E42" s="35">
        <v>247.96</v>
      </c>
    </row>
    <row r="43" spans="1:5" ht="60" customHeight="1">
      <c r="A43" s="31">
        <v>44036</v>
      </c>
      <c r="B43" s="56" t="s">
        <v>132</v>
      </c>
      <c r="C43" s="53" t="s">
        <v>133</v>
      </c>
      <c r="D43" s="34" t="s">
        <v>134</v>
      </c>
      <c r="E43" s="35">
        <v>10</v>
      </c>
    </row>
    <row r="44" spans="1:5" ht="46.5" customHeight="1">
      <c r="A44" s="31">
        <v>44036</v>
      </c>
      <c r="B44" s="56" t="s">
        <v>135</v>
      </c>
      <c r="C44" s="53" t="s">
        <v>136</v>
      </c>
      <c r="D44" s="34" t="s">
        <v>134</v>
      </c>
      <c r="E44" s="35">
        <v>111.77</v>
      </c>
    </row>
    <row r="45" spans="1:5" ht="38.25" customHeight="1">
      <c r="A45" s="31">
        <v>44036</v>
      </c>
      <c r="B45" s="57" t="s">
        <v>69</v>
      </c>
      <c r="C45" s="53" t="s">
        <v>70</v>
      </c>
      <c r="D45" s="34" t="s">
        <v>137</v>
      </c>
      <c r="E45" s="35">
        <v>101.2</v>
      </c>
    </row>
    <row r="46" spans="1:5" ht="38.25" customHeight="1">
      <c r="A46" s="31">
        <v>44036</v>
      </c>
      <c r="B46" s="56" t="s">
        <v>138</v>
      </c>
      <c r="C46" s="53" t="s">
        <v>139</v>
      </c>
      <c r="D46" s="34" t="s">
        <v>140</v>
      </c>
      <c r="E46" s="35">
        <v>550</v>
      </c>
    </row>
    <row r="47" spans="1:5" ht="38.25" customHeight="1">
      <c r="A47" s="31">
        <v>44039</v>
      </c>
      <c r="B47" s="53" t="s">
        <v>141</v>
      </c>
      <c r="C47" s="53" t="s">
        <v>142</v>
      </c>
      <c r="D47" s="34" t="s">
        <v>143</v>
      </c>
      <c r="E47" s="35">
        <v>100</v>
      </c>
    </row>
    <row r="48" spans="1:5" ht="38.25" customHeight="1">
      <c r="A48" s="31">
        <v>44039</v>
      </c>
      <c r="B48" s="56" t="s">
        <v>144</v>
      </c>
      <c r="C48" s="53" t="s">
        <v>145</v>
      </c>
      <c r="D48" s="34" t="s">
        <v>146</v>
      </c>
      <c r="E48" s="35">
        <v>178</v>
      </c>
    </row>
    <row r="49" spans="1:5" ht="44.25" customHeight="1">
      <c r="A49" s="31">
        <v>44039</v>
      </c>
      <c r="B49" s="56" t="s">
        <v>144</v>
      </c>
      <c r="C49" s="53" t="s">
        <v>145</v>
      </c>
      <c r="D49" s="34" t="s">
        <v>80</v>
      </c>
      <c r="E49" s="35">
        <v>22</v>
      </c>
    </row>
    <row r="50" spans="1:5" ht="38.25" customHeight="1">
      <c r="A50" s="31">
        <v>44039</v>
      </c>
      <c r="B50" s="56" t="s">
        <v>111</v>
      </c>
      <c r="C50" s="53" t="s">
        <v>112</v>
      </c>
      <c r="D50" s="34" t="s">
        <v>147</v>
      </c>
      <c r="E50" s="35">
        <v>88.78</v>
      </c>
    </row>
    <row r="51" spans="1:5" ht="38.25" customHeight="1">
      <c r="A51" s="31">
        <v>44039</v>
      </c>
      <c r="B51" s="56" t="s">
        <v>111</v>
      </c>
      <c r="C51" s="53" t="s">
        <v>112</v>
      </c>
      <c r="D51" s="34" t="s">
        <v>148</v>
      </c>
      <c r="E51" s="35">
        <v>88.78</v>
      </c>
    </row>
    <row r="52" spans="1:5" ht="38.25" customHeight="1">
      <c r="A52" s="31">
        <v>44039</v>
      </c>
      <c r="B52" s="53" t="s">
        <v>149</v>
      </c>
      <c r="C52" s="53" t="s">
        <v>150</v>
      </c>
      <c r="D52" s="34" t="s">
        <v>151</v>
      </c>
      <c r="E52" s="35">
        <v>97.95</v>
      </c>
    </row>
    <row r="53" spans="1:5" ht="49.5" customHeight="1">
      <c r="A53" s="31">
        <v>44039</v>
      </c>
      <c r="B53" s="53" t="s">
        <v>149</v>
      </c>
      <c r="C53" s="53" t="s">
        <v>150</v>
      </c>
      <c r="D53" s="34" t="s">
        <v>152</v>
      </c>
      <c r="E53" s="35">
        <v>97.95</v>
      </c>
    </row>
    <row r="54" spans="1:5" ht="38.25" customHeight="1">
      <c r="A54" s="31">
        <v>44039</v>
      </c>
      <c r="B54" s="53" t="s">
        <v>149</v>
      </c>
      <c r="C54" s="53" t="s">
        <v>150</v>
      </c>
      <c r="D54" s="34" t="s">
        <v>153</v>
      </c>
      <c r="E54" s="35">
        <v>97.95</v>
      </c>
    </row>
    <row r="55" spans="1:5" ht="38.25" customHeight="1">
      <c r="A55" s="31">
        <v>44039</v>
      </c>
      <c r="B55" s="56" t="s">
        <v>111</v>
      </c>
      <c r="C55" s="53" t="s">
        <v>112</v>
      </c>
      <c r="D55" s="34" t="s">
        <v>154</v>
      </c>
      <c r="E55" s="35">
        <v>88.78</v>
      </c>
    </row>
    <row r="56" spans="1:5" ht="38.25" customHeight="1">
      <c r="A56" s="31">
        <v>44040</v>
      </c>
      <c r="B56" s="56" t="s">
        <v>155</v>
      </c>
      <c r="C56" s="54" t="s">
        <v>156</v>
      </c>
      <c r="D56" s="34" t="s">
        <v>157</v>
      </c>
      <c r="E56" s="35">
        <v>30</v>
      </c>
    </row>
    <row r="57" spans="1:5" ht="38.25" customHeight="1">
      <c r="A57" s="31">
        <v>44041</v>
      </c>
      <c r="B57" s="56" t="s">
        <v>158</v>
      </c>
      <c r="C57" s="53" t="s">
        <v>159</v>
      </c>
      <c r="D57" s="34" t="s">
        <v>160</v>
      </c>
      <c r="E57" s="35">
        <v>70</v>
      </c>
    </row>
    <row r="58" spans="1:5" ht="38.25" customHeight="1">
      <c r="A58" s="31">
        <v>44041</v>
      </c>
      <c r="B58" s="53" t="s">
        <v>161</v>
      </c>
      <c r="C58" s="53" t="s">
        <v>162</v>
      </c>
      <c r="D58" s="34" t="s">
        <v>163</v>
      </c>
      <c r="E58" s="35">
        <v>1080</v>
      </c>
    </row>
    <row r="59" spans="1:5" ht="38.25" customHeight="1">
      <c r="A59" s="31">
        <v>44041</v>
      </c>
      <c r="B59" s="53" t="s">
        <v>164</v>
      </c>
      <c r="C59" s="53" t="s">
        <v>165</v>
      </c>
      <c r="D59" s="34" t="s">
        <v>166</v>
      </c>
      <c r="E59" s="35">
        <v>250.21</v>
      </c>
    </row>
    <row r="60" spans="1:5" ht="38.25" customHeight="1">
      <c r="A60" s="31">
        <v>44041</v>
      </c>
      <c r="B60" s="56" t="s">
        <v>69</v>
      </c>
      <c r="C60" s="53" t="s">
        <v>70</v>
      </c>
      <c r="D60" s="34" t="s">
        <v>167</v>
      </c>
      <c r="E60" s="35">
        <v>33.729999999999997</v>
      </c>
    </row>
    <row r="61" spans="1:5" ht="38.25" customHeight="1">
      <c r="A61" s="31">
        <v>44041</v>
      </c>
      <c r="B61" s="56" t="s">
        <v>168</v>
      </c>
      <c r="C61" s="53" t="s">
        <v>169</v>
      </c>
      <c r="D61" s="34" t="s">
        <v>170</v>
      </c>
      <c r="E61" s="35">
        <v>130</v>
      </c>
    </row>
    <row r="62" spans="1:5" ht="38.25" customHeight="1">
      <c r="A62" s="31">
        <v>44041</v>
      </c>
      <c r="B62" s="56" t="s">
        <v>171</v>
      </c>
      <c r="C62" s="53" t="s">
        <v>172</v>
      </c>
      <c r="D62" s="34" t="s">
        <v>173</v>
      </c>
      <c r="E62" s="35">
        <v>507.3</v>
      </c>
    </row>
    <row r="63" spans="1:5" ht="38.25" customHeight="1">
      <c r="A63" s="31">
        <v>44041</v>
      </c>
      <c r="B63" s="56" t="s">
        <v>171</v>
      </c>
      <c r="C63" s="53" t="s">
        <v>172</v>
      </c>
      <c r="D63" s="34" t="s">
        <v>80</v>
      </c>
      <c r="E63" s="35">
        <v>62.7</v>
      </c>
    </row>
    <row r="64" spans="1:5" ht="38.25" customHeight="1">
      <c r="A64" s="31">
        <v>44046</v>
      </c>
      <c r="B64" s="56" t="s">
        <v>174</v>
      </c>
      <c r="C64" s="53" t="s">
        <v>175</v>
      </c>
      <c r="D64" s="34" t="s">
        <v>176</v>
      </c>
      <c r="E64" s="35">
        <v>150</v>
      </c>
    </row>
    <row r="65" spans="1:5" ht="44.25" customHeight="1">
      <c r="A65" s="31">
        <v>44046</v>
      </c>
      <c r="B65" s="53" t="s">
        <v>177</v>
      </c>
      <c r="C65" s="53" t="s">
        <v>178</v>
      </c>
      <c r="D65" s="34" t="s">
        <v>179</v>
      </c>
      <c r="E65" s="35">
        <v>115</v>
      </c>
    </row>
    <row r="66" spans="1:5" ht="44.25" customHeight="1">
      <c r="A66" s="31">
        <v>44046</v>
      </c>
      <c r="B66" s="56" t="s">
        <v>180</v>
      </c>
      <c r="C66" s="53" t="s">
        <v>181</v>
      </c>
      <c r="D66" s="34" t="s">
        <v>182</v>
      </c>
      <c r="E66" s="35">
        <v>28</v>
      </c>
    </row>
    <row r="67" spans="1:5" ht="38.25" customHeight="1">
      <c r="A67" s="31">
        <v>44046</v>
      </c>
      <c r="B67" s="41" t="s">
        <v>69</v>
      </c>
      <c r="C67" s="54" t="s">
        <v>70</v>
      </c>
      <c r="D67" s="34" t="s">
        <v>182</v>
      </c>
      <c r="E67" s="35">
        <v>19.04</v>
      </c>
    </row>
    <row r="68" spans="1:5" ht="38.25" customHeight="1">
      <c r="A68" s="31">
        <v>44046</v>
      </c>
      <c r="B68" s="56" t="s">
        <v>183</v>
      </c>
      <c r="C68" s="53" t="s">
        <v>184</v>
      </c>
      <c r="D68" s="34" t="s">
        <v>185</v>
      </c>
      <c r="E68" s="35">
        <v>30</v>
      </c>
    </row>
    <row r="69" spans="1:5" ht="38.25" customHeight="1">
      <c r="A69" s="31">
        <v>44046</v>
      </c>
      <c r="B69" s="56" t="s">
        <v>186</v>
      </c>
      <c r="C69" s="53" t="s">
        <v>187</v>
      </c>
      <c r="D69" s="34" t="s">
        <v>188</v>
      </c>
      <c r="E69" s="35">
        <v>131.4</v>
      </c>
    </row>
    <row r="70" spans="1:5" ht="38.25" customHeight="1">
      <c r="A70" s="31">
        <v>44046</v>
      </c>
      <c r="B70" s="56" t="s">
        <v>186</v>
      </c>
      <c r="C70" s="53" t="s">
        <v>187</v>
      </c>
      <c r="D70" s="34" t="s">
        <v>80</v>
      </c>
      <c r="E70" s="35">
        <v>8.8000000000000007</v>
      </c>
    </row>
    <row r="71" spans="1:5" ht="38.25" customHeight="1">
      <c r="A71" s="31">
        <v>44046</v>
      </c>
      <c r="B71" s="56" t="s">
        <v>177</v>
      </c>
      <c r="C71" s="53" t="s">
        <v>178</v>
      </c>
      <c r="D71" s="34" t="s">
        <v>179</v>
      </c>
      <c r="E71" s="35">
        <v>151.30000000000001</v>
      </c>
    </row>
    <row r="72" spans="1:5" ht="38.25" customHeight="1">
      <c r="A72" s="31">
        <v>44046</v>
      </c>
      <c r="B72" s="56" t="s">
        <v>177</v>
      </c>
      <c r="C72" s="53" t="s">
        <v>178</v>
      </c>
      <c r="D72" s="34" t="s">
        <v>80</v>
      </c>
      <c r="E72" s="35">
        <v>18.7</v>
      </c>
    </row>
    <row r="73" spans="1:5" ht="38.25" customHeight="1">
      <c r="A73" s="31">
        <v>44046</v>
      </c>
      <c r="B73" s="53" t="s">
        <v>189</v>
      </c>
      <c r="C73" s="53" t="s">
        <v>190</v>
      </c>
      <c r="D73" s="34" t="s">
        <v>191</v>
      </c>
      <c r="E73" s="35">
        <v>263.58</v>
      </c>
    </row>
    <row r="74" spans="1:5" ht="38.25" customHeight="1">
      <c r="A74" s="31">
        <v>44048</v>
      </c>
      <c r="B74" s="56" t="s">
        <v>192</v>
      </c>
      <c r="C74" s="53" t="s">
        <v>193</v>
      </c>
      <c r="D74" s="34" t="s">
        <v>194</v>
      </c>
      <c r="E74" s="35">
        <v>507.49</v>
      </c>
    </row>
    <row r="75" spans="1:5" ht="38.25" customHeight="1">
      <c r="A75" s="31">
        <v>44048</v>
      </c>
      <c r="B75" s="53" t="s">
        <v>138</v>
      </c>
      <c r="C75" s="53" t="s">
        <v>139</v>
      </c>
      <c r="D75" s="34" t="s">
        <v>195</v>
      </c>
      <c r="E75" s="35">
        <v>280</v>
      </c>
    </row>
    <row r="76" spans="1:5" ht="38.25" customHeight="1">
      <c r="A76" s="31">
        <v>44048</v>
      </c>
      <c r="B76" s="53" t="s">
        <v>196</v>
      </c>
      <c r="C76" s="53" t="s">
        <v>197</v>
      </c>
      <c r="D76" s="34" t="s">
        <v>198</v>
      </c>
      <c r="E76" s="35">
        <v>270</v>
      </c>
    </row>
    <row r="77" spans="1:5" ht="38.25" customHeight="1">
      <c r="A77" s="31">
        <v>44048</v>
      </c>
      <c r="B77" s="56" t="s">
        <v>199</v>
      </c>
      <c r="C77" s="53" t="s">
        <v>200</v>
      </c>
      <c r="D77" s="34" t="s">
        <v>201</v>
      </c>
      <c r="E77" s="35">
        <v>250</v>
      </c>
    </row>
    <row r="78" spans="1:5" ht="38.25" customHeight="1">
      <c r="A78" s="31">
        <v>44048</v>
      </c>
      <c r="B78" s="56" t="s">
        <v>180</v>
      </c>
      <c r="C78" s="53" t="s">
        <v>202</v>
      </c>
      <c r="D78" s="34" t="s">
        <v>203</v>
      </c>
      <c r="E78" s="35">
        <v>372</v>
      </c>
    </row>
    <row r="79" spans="1:5" ht="38.25" customHeight="1">
      <c r="A79" s="31">
        <v>44048</v>
      </c>
      <c r="B79" s="53" t="s">
        <v>204</v>
      </c>
      <c r="C79" s="53" t="s">
        <v>205</v>
      </c>
      <c r="D79" s="34" t="s">
        <v>206</v>
      </c>
      <c r="E79" s="35">
        <v>430</v>
      </c>
    </row>
    <row r="80" spans="1:5" ht="46.5" customHeight="1">
      <c r="A80" s="31">
        <v>44048</v>
      </c>
      <c r="B80" s="53" t="s">
        <v>207</v>
      </c>
      <c r="C80" s="53" t="s">
        <v>208</v>
      </c>
      <c r="D80" s="34" t="s">
        <v>209</v>
      </c>
      <c r="E80" s="35">
        <v>150</v>
      </c>
    </row>
    <row r="81" spans="1:5" ht="38.25" customHeight="1">
      <c r="A81" s="31">
        <v>44048</v>
      </c>
      <c r="B81" s="53" t="s">
        <v>210</v>
      </c>
      <c r="C81" s="53" t="s">
        <v>211</v>
      </c>
      <c r="D81" s="34" t="s">
        <v>212</v>
      </c>
      <c r="E81" s="35">
        <v>57</v>
      </c>
    </row>
    <row r="82" spans="1:5" ht="38.25" customHeight="1">
      <c r="A82" s="31">
        <v>44048</v>
      </c>
      <c r="B82" s="53" t="s">
        <v>213</v>
      </c>
      <c r="C82" s="53" t="s">
        <v>214</v>
      </c>
      <c r="D82" s="34" t="s">
        <v>215</v>
      </c>
      <c r="E82" s="35">
        <v>142.4</v>
      </c>
    </row>
    <row r="83" spans="1:5" ht="38.25" customHeight="1">
      <c r="A83" s="31">
        <v>44048</v>
      </c>
      <c r="B83" s="53" t="s">
        <v>213</v>
      </c>
      <c r="C83" s="53" t="s">
        <v>214</v>
      </c>
      <c r="D83" s="34" t="s">
        <v>80</v>
      </c>
      <c r="E83" s="35">
        <v>17.600000000000001</v>
      </c>
    </row>
    <row r="84" spans="1:5" ht="38.25" customHeight="1">
      <c r="A84" s="31">
        <v>44048</v>
      </c>
      <c r="B84" s="56" t="s">
        <v>216</v>
      </c>
      <c r="C84" s="53" t="s">
        <v>217</v>
      </c>
      <c r="D84" s="34" t="s">
        <v>218</v>
      </c>
      <c r="E84" s="35">
        <v>80.099999999999994</v>
      </c>
    </row>
    <row r="85" spans="1:5" ht="48.75" customHeight="1">
      <c r="A85" s="31">
        <v>44048</v>
      </c>
      <c r="B85" s="56" t="s">
        <v>216</v>
      </c>
      <c r="C85" s="53" t="s">
        <v>217</v>
      </c>
      <c r="D85" s="34" t="s">
        <v>80</v>
      </c>
      <c r="E85" s="35">
        <v>9.9</v>
      </c>
    </row>
    <row r="86" spans="1:5" ht="38.25" customHeight="1">
      <c r="A86" s="31">
        <v>44048</v>
      </c>
      <c r="B86" s="56" t="s">
        <v>219</v>
      </c>
      <c r="C86" s="53" t="s">
        <v>220</v>
      </c>
      <c r="D86" s="34" t="s">
        <v>221</v>
      </c>
      <c r="E86" s="35">
        <v>250</v>
      </c>
    </row>
    <row r="87" spans="1:5" ht="38.25" customHeight="1">
      <c r="A87" s="31">
        <v>44048</v>
      </c>
      <c r="B87" s="56" t="s">
        <v>174</v>
      </c>
      <c r="C87" s="53" t="s">
        <v>175</v>
      </c>
      <c r="D87" s="34" t="s">
        <v>222</v>
      </c>
      <c r="E87" s="35">
        <v>100</v>
      </c>
    </row>
    <row r="88" spans="1:5" ht="46.5" customHeight="1">
      <c r="A88" s="31">
        <v>44050</v>
      </c>
      <c r="B88" s="56" t="s">
        <v>223</v>
      </c>
      <c r="C88" s="53"/>
      <c r="D88" s="34" t="s">
        <v>224</v>
      </c>
      <c r="E88" s="35">
        <v>127.16</v>
      </c>
    </row>
    <row r="89" spans="1:5" ht="38.25" customHeight="1">
      <c r="A89" s="31">
        <v>44050</v>
      </c>
      <c r="B89" s="56" t="s">
        <v>225</v>
      </c>
      <c r="C89" s="53" t="s">
        <v>226</v>
      </c>
      <c r="D89" s="34" t="s">
        <v>227</v>
      </c>
      <c r="E89" s="35">
        <v>48.95</v>
      </c>
    </row>
    <row r="90" spans="1:5" ht="38.25" customHeight="1">
      <c r="A90" s="31">
        <v>44050</v>
      </c>
      <c r="B90" s="56" t="s">
        <v>225</v>
      </c>
      <c r="C90" s="53" t="s">
        <v>226</v>
      </c>
      <c r="D90" s="34" t="s">
        <v>80</v>
      </c>
      <c r="E90" s="35">
        <v>6.05</v>
      </c>
    </row>
    <row r="91" spans="1:5" ht="38.25" customHeight="1">
      <c r="A91" s="31">
        <v>44050</v>
      </c>
      <c r="B91" s="53" t="s">
        <v>228</v>
      </c>
      <c r="C91" s="53" t="s">
        <v>229</v>
      </c>
      <c r="D91" s="34" t="s">
        <v>230</v>
      </c>
      <c r="E91" s="35">
        <v>222.5</v>
      </c>
    </row>
    <row r="92" spans="1:5" ht="38.25" customHeight="1">
      <c r="A92" s="31">
        <v>44050</v>
      </c>
      <c r="B92" s="53" t="s">
        <v>228</v>
      </c>
      <c r="C92" s="53" t="s">
        <v>229</v>
      </c>
      <c r="D92" s="34" t="s">
        <v>80</v>
      </c>
      <c r="E92" s="35">
        <v>27.5</v>
      </c>
    </row>
    <row r="93" spans="1:5" ht="44.25" customHeight="1">
      <c r="A93" s="31">
        <v>44050</v>
      </c>
      <c r="B93" s="53" t="s">
        <v>231</v>
      </c>
      <c r="C93" s="53" t="s">
        <v>232</v>
      </c>
      <c r="D93" s="34" t="s">
        <v>233</v>
      </c>
      <c r="E93" s="35">
        <v>133.5</v>
      </c>
    </row>
    <row r="94" spans="1:5" ht="43.5" customHeight="1">
      <c r="A94" s="31">
        <v>44050</v>
      </c>
      <c r="B94" s="53" t="s">
        <v>231</v>
      </c>
      <c r="C94" s="53" t="s">
        <v>232</v>
      </c>
      <c r="D94" s="34" t="s">
        <v>80</v>
      </c>
      <c r="E94" s="35">
        <v>16.5</v>
      </c>
    </row>
    <row r="95" spans="1:5" ht="44.25" customHeight="1">
      <c r="A95" s="31">
        <v>44050</v>
      </c>
      <c r="B95" s="53" t="s">
        <v>234</v>
      </c>
      <c r="C95" s="53" t="s">
        <v>235</v>
      </c>
      <c r="D95" s="34" t="s">
        <v>236</v>
      </c>
      <c r="E95" s="35">
        <v>170</v>
      </c>
    </row>
    <row r="96" spans="1:5" ht="38.25" customHeight="1">
      <c r="A96" s="31">
        <v>44050</v>
      </c>
      <c r="B96" s="56" t="s">
        <v>237</v>
      </c>
      <c r="C96" s="53" t="s">
        <v>238</v>
      </c>
      <c r="D96" s="34" t="s">
        <v>239</v>
      </c>
      <c r="E96" s="35">
        <v>300</v>
      </c>
    </row>
    <row r="97" spans="1:11" ht="38.25" customHeight="1">
      <c r="A97" s="62" t="s">
        <v>13</v>
      </c>
      <c r="B97" s="62"/>
      <c r="C97" s="62"/>
      <c r="D97" s="20" t="s">
        <v>10</v>
      </c>
      <c r="E97" s="55">
        <f>SUM(E16:E96)</f>
        <v>14604.589999999995</v>
      </c>
    </row>
    <row r="98" spans="1:11" ht="38.25" customHeight="1">
      <c r="A98" s="50" t="s">
        <v>259</v>
      </c>
      <c r="B98" s="50" t="s">
        <v>25</v>
      </c>
      <c r="C98" s="39" t="s">
        <v>26</v>
      </c>
      <c r="D98" s="58" t="s">
        <v>0</v>
      </c>
      <c r="E98" s="58"/>
    </row>
    <row r="99" spans="1:11" ht="38.25" customHeight="1">
      <c r="A99" s="15" t="s">
        <v>1</v>
      </c>
      <c r="B99" s="63" t="s">
        <v>2</v>
      </c>
      <c r="C99" s="64"/>
      <c r="D99" s="16" t="s">
        <v>3</v>
      </c>
      <c r="E99" s="17" t="s">
        <v>4</v>
      </c>
    </row>
    <row r="100" spans="1:11" ht="38.25" customHeight="1">
      <c r="A100" s="18" t="s">
        <v>5</v>
      </c>
      <c r="B100" s="19" t="s">
        <v>6</v>
      </c>
      <c r="C100" s="20" t="s">
        <v>7</v>
      </c>
      <c r="D100" s="19" t="s">
        <v>8</v>
      </c>
      <c r="E100" s="21" t="s">
        <v>9</v>
      </c>
    </row>
    <row r="101" spans="1:11" ht="38.25" customHeight="1">
      <c r="A101" s="31">
        <v>44039</v>
      </c>
      <c r="B101" s="41" t="s">
        <v>29</v>
      </c>
      <c r="C101" s="32" t="s">
        <v>28</v>
      </c>
      <c r="D101" s="33" t="s">
        <v>34</v>
      </c>
      <c r="E101" s="51">
        <v>8.49</v>
      </c>
    </row>
    <row r="102" spans="1:11" ht="38.25" customHeight="1">
      <c r="A102" s="31">
        <v>44041</v>
      </c>
      <c r="B102" s="41" t="s">
        <v>53</v>
      </c>
      <c r="C102" s="32" t="s">
        <v>52</v>
      </c>
      <c r="D102" s="33" t="s">
        <v>51</v>
      </c>
      <c r="E102" s="51">
        <v>10</v>
      </c>
    </row>
    <row r="103" spans="1:11" ht="38.25" customHeight="1">
      <c r="A103" s="31">
        <v>44041</v>
      </c>
      <c r="B103" s="41" t="s">
        <v>32</v>
      </c>
      <c r="C103" s="32" t="s">
        <v>31</v>
      </c>
      <c r="D103" s="33" t="s">
        <v>30</v>
      </c>
      <c r="E103" s="51">
        <v>267</v>
      </c>
    </row>
    <row r="104" spans="1:11" ht="38.25" customHeight="1">
      <c r="A104" s="31">
        <v>44046</v>
      </c>
      <c r="B104" s="41" t="s">
        <v>62</v>
      </c>
      <c r="C104" s="32" t="s">
        <v>61</v>
      </c>
      <c r="D104" s="33" t="s">
        <v>60</v>
      </c>
      <c r="E104" s="51">
        <v>40</v>
      </c>
    </row>
    <row r="105" spans="1:11" ht="38.25" customHeight="1">
      <c r="A105" s="31">
        <v>44046</v>
      </c>
      <c r="B105" s="41" t="s">
        <v>37</v>
      </c>
      <c r="C105" s="32" t="s">
        <v>36</v>
      </c>
      <c r="D105" s="33" t="s">
        <v>35</v>
      </c>
      <c r="E105" s="51">
        <v>40</v>
      </c>
    </row>
    <row r="106" spans="1:11" ht="38.25" customHeight="1">
      <c r="A106" s="31">
        <v>44046</v>
      </c>
      <c r="B106" s="41" t="s">
        <v>48</v>
      </c>
      <c r="C106" s="32" t="s">
        <v>47</v>
      </c>
      <c r="D106" s="33" t="s">
        <v>46</v>
      </c>
      <c r="E106" s="51">
        <v>75</v>
      </c>
      <c r="I106" s="7"/>
    </row>
    <row r="107" spans="1:11" ht="38.25" customHeight="1">
      <c r="A107" s="31">
        <v>44047</v>
      </c>
      <c r="B107" s="41" t="s">
        <v>43</v>
      </c>
      <c r="C107" s="32" t="s">
        <v>42</v>
      </c>
      <c r="D107" s="33" t="s">
        <v>45</v>
      </c>
      <c r="E107" s="51">
        <v>99.6</v>
      </c>
    </row>
    <row r="108" spans="1:11" ht="38.25" customHeight="1">
      <c r="A108" s="31">
        <v>44048</v>
      </c>
      <c r="B108" s="41" t="s">
        <v>43</v>
      </c>
      <c r="C108" s="32" t="s">
        <v>42</v>
      </c>
      <c r="D108" s="33" t="s">
        <v>44</v>
      </c>
      <c r="E108" s="51">
        <v>99.6</v>
      </c>
      <c r="I108" s="46"/>
      <c r="J108" s="7"/>
      <c r="K108" s="7"/>
    </row>
    <row r="109" spans="1:11" ht="38.25" customHeight="1">
      <c r="A109" s="31">
        <v>44048</v>
      </c>
      <c r="B109" s="41" t="s">
        <v>43</v>
      </c>
      <c r="C109" s="32" t="s">
        <v>42</v>
      </c>
      <c r="D109" s="33" t="s">
        <v>41</v>
      </c>
      <c r="E109" s="51">
        <v>99.6</v>
      </c>
    </row>
    <row r="110" spans="1:11" ht="38.25" customHeight="1">
      <c r="A110" s="31">
        <v>44050</v>
      </c>
      <c r="B110" s="41" t="s">
        <v>29</v>
      </c>
      <c r="C110" s="32" t="s">
        <v>28</v>
      </c>
      <c r="D110" s="33" t="s">
        <v>27</v>
      </c>
      <c r="E110" s="51">
        <v>109.9</v>
      </c>
    </row>
    <row r="111" spans="1:11" ht="38.25" customHeight="1">
      <c r="A111" s="31">
        <v>44054</v>
      </c>
      <c r="B111" s="41" t="s">
        <v>56</v>
      </c>
      <c r="C111" s="32" t="s">
        <v>55</v>
      </c>
      <c r="D111" s="33" t="s">
        <v>54</v>
      </c>
      <c r="E111" s="51">
        <v>201</v>
      </c>
    </row>
    <row r="112" spans="1:11" ht="38.25" customHeight="1">
      <c r="A112" s="31">
        <v>44056</v>
      </c>
      <c r="B112" s="41" t="s">
        <v>32</v>
      </c>
      <c r="C112" s="32" t="s">
        <v>31</v>
      </c>
      <c r="D112" s="33" t="s">
        <v>33</v>
      </c>
      <c r="E112" s="51">
        <v>267</v>
      </c>
    </row>
    <row r="113" spans="1:5" ht="38.25" customHeight="1">
      <c r="A113" s="31">
        <v>44062</v>
      </c>
      <c r="B113" s="41" t="s">
        <v>59</v>
      </c>
      <c r="C113" s="32" t="s">
        <v>58</v>
      </c>
      <c r="D113" s="33" t="s">
        <v>57</v>
      </c>
      <c r="E113" s="51">
        <v>318.60000000000002</v>
      </c>
    </row>
    <row r="114" spans="1:5" ht="38.25" customHeight="1">
      <c r="A114" s="31">
        <v>44064</v>
      </c>
      <c r="B114" s="41" t="s">
        <v>40</v>
      </c>
      <c r="C114" s="32" t="s">
        <v>39</v>
      </c>
      <c r="D114" s="33" t="s">
        <v>38</v>
      </c>
      <c r="E114" s="51">
        <v>380</v>
      </c>
    </row>
    <row r="115" spans="1:5" ht="38.25" customHeight="1">
      <c r="A115" s="31">
        <v>44064</v>
      </c>
      <c r="B115" s="41" t="s">
        <v>50</v>
      </c>
      <c r="C115" s="32" t="s">
        <v>49</v>
      </c>
      <c r="D115" s="33" t="s">
        <v>256</v>
      </c>
      <c r="E115" s="51">
        <v>812.5</v>
      </c>
    </row>
    <row r="116" spans="1:5" ht="38.25" customHeight="1">
      <c r="A116" s="62" t="s">
        <v>257</v>
      </c>
      <c r="B116" s="62"/>
      <c r="C116" s="62"/>
      <c r="D116" s="20" t="s">
        <v>10</v>
      </c>
      <c r="E116" s="52">
        <f>SUM(E101:E115)</f>
        <v>2828.29</v>
      </c>
    </row>
    <row r="117" spans="1:5" ht="38.25" customHeight="1">
      <c r="A117" s="60" t="s">
        <v>14</v>
      </c>
      <c r="B117" s="60"/>
      <c r="C117" s="60"/>
      <c r="D117" s="61"/>
      <c r="E117" s="61"/>
    </row>
    <row r="118" spans="1:5" ht="38.25" customHeight="1">
      <c r="A118" s="37" t="s">
        <v>15</v>
      </c>
      <c r="B118" s="13"/>
      <c r="C118" s="14"/>
      <c r="D118" s="37"/>
      <c r="E118" s="4"/>
    </row>
    <row r="119" spans="1:5" ht="38.25" customHeight="1">
      <c r="A119" s="37" t="s">
        <v>16</v>
      </c>
      <c r="B119" s="13"/>
      <c r="C119" s="14"/>
      <c r="D119" s="37"/>
      <c r="E119" s="4"/>
    </row>
    <row r="120" spans="1:5" ht="38.25" customHeight="1">
      <c r="A120" s="37" t="s">
        <v>17</v>
      </c>
      <c r="B120" s="13"/>
      <c r="C120" s="14"/>
      <c r="D120" s="38" t="s">
        <v>18</v>
      </c>
      <c r="E120" s="4"/>
    </row>
    <row r="121" spans="1:5" ht="38.25" customHeight="1">
      <c r="A121" s="37" t="s">
        <v>19</v>
      </c>
      <c r="B121" s="13"/>
      <c r="C121" s="14"/>
      <c r="D121" s="37"/>
      <c r="E121" s="4"/>
    </row>
    <row r="122" spans="1:5" ht="38.25" customHeight="1">
      <c r="A122" s="37" t="s">
        <v>20</v>
      </c>
      <c r="B122" s="13"/>
      <c r="C122" s="14"/>
      <c r="D122" s="37"/>
      <c r="E122" s="4"/>
    </row>
    <row r="123" spans="1:5" ht="38.25" customHeight="1">
      <c r="A123" s="37" t="s">
        <v>21</v>
      </c>
      <c r="B123" s="13"/>
      <c r="C123" s="14"/>
      <c r="D123" s="37"/>
      <c r="E123" s="4"/>
    </row>
    <row r="124" spans="1:5" ht="38.25" customHeight="1">
      <c r="A124" s="37" t="s">
        <v>22</v>
      </c>
      <c r="B124" s="13"/>
      <c r="C124" s="14"/>
      <c r="D124" s="37"/>
      <c r="E124" s="4"/>
    </row>
    <row r="125" spans="1:5" ht="38.25" customHeight="1">
      <c r="A125" s="37" t="s">
        <v>23</v>
      </c>
      <c r="B125" s="13"/>
      <c r="C125" s="14"/>
      <c r="D125" s="37"/>
      <c r="E125" s="4"/>
    </row>
    <row r="126" spans="1:5" ht="38.25" customHeight="1">
      <c r="A126" s="37" t="s">
        <v>24</v>
      </c>
      <c r="B126" s="13"/>
      <c r="C126" s="14"/>
      <c r="D126" s="37"/>
      <c r="E126" s="4"/>
    </row>
  </sheetData>
  <sortState ref="A120:A135">
    <sortCondition ref="A19"/>
  </sortState>
  <mergeCells count="10">
    <mergeCell ref="D1:E1"/>
    <mergeCell ref="B2:C2"/>
    <mergeCell ref="A117:E117"/>
    <mergeCell ref="A12:C12"/>
    <mergeCell ref="D98:E98"/>
    <mergeCell ref="B99:C99"/>
    <mergeCell ref="D13:E13"/>
    <mergeCell ref="B14:C14"/>
    <mergeCell ref="A116:C116"/>
    <mergeCell ref="A97:C97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2020-11-04T16:27:21Z</dcterms:modified>
</cp:coreProperties>
</file>