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externalReferences>
    <externalReference r:id="rId2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190" i="1"/>
  <c r="E98"/>
  <c r="E175"/>
  <c r="B97"/>
  <c r="B96"/>
  <c r="B95"/>
  <c r="B94"/>
  <c r="B93"/>
  <c r="B92"/>
  <c r="B91"/>
  <c r="B90"/>
  <c r="E86"/>
</calcChain>
</file>

<file path=xl/sharedStrings.xml><?xml version="1.0" encoding="utf-8"?>
<sst xmlns="http://schemas.openxmlformats.org/spreadsheetml/2006/main" count="599" uniqueCount="414">
  <si>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</si>
  <si>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</si>
  <si>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</si>
  <si>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</si>
  <si>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</si>
  <si>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</si>
  <si>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</si>
  <si>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</si>
  <si>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</si>
  <si>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</si>
  <si>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CPF:  336.717.100-04</t>
  </si>
  <si>
    <t>PERÍODO DE APLICAÇÃO :                       04/05/2020  a 02/06/2020</t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</si>
  <si>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</si>
  <si>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</si>
  <si>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</si>
  <si>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</si>
  <si>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</si>
  <si>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</si>
  <si>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</si>
  <si>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</si>
  <si>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</si>
  <si>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</si>
  <si>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Prefeitura Restinga Seca</t>
  </si>
  <si>
    <t>taxa lixo PJ Restinga Seca</t>
  </si>
  <si>
    <t>Leandro Ribeiro dos Santos</t>
  </si>
  <si>
    <t>00.870.715/0001-03</t>
  </si>
  <si>
    <t>programação controles e cópias de chaves PJ Santa Rosa</t>
  </si>
  <si>
    <t>Protel Sul Com e Serviços</t>
  </si>
  <si>
    <t>01.467.313/0001-17</t>
  </si>
  <si>
    <t>6 controles alarme PJ Santa Rosa</t>
  </si>
  <si>
    <t>Comercial Jantara</t>
  </si>
  <si>
    <t>92.319.854/0001-53</t>
  </si>
  <si>
    <t>embolo válvula hidra para sede Andrade Neves</t>
  </si>
  <si>
    <t>Prefeitura Tapera</t>
  </si>
  <si>
    <t>87.613.493/0001-13</t>
  </si>
  <si>
    <t>taxa de lixo PJ Tapera</t>
  </si>
  <si>
    <t>CREA/RS</t>
  </si>
  <si>
    <t>92.695.790/0001-95</t>
  </si>
  <si>
    <t>ART 10747224 orçamento reforma PJ Guaporé</t>
  </si>
  <si>
    <t>ART 10747249 orçamento reforma PJ Salto do Jacuí</t>
  </si>
  <si>
    <t>CAU/RS</t>
  </si>
  <si>
    <t>14.840.270/0001-15</t>
  </si>
  <si>
    <t>RRT 9501901  Projeto PJ Salto do Jacuí</t>
  </si>
  <si>
    <t>RRT 9501884  Projeto PJ Guaporé</t>
  </si>
  <si>
    <t>ART 10747655 projeto climatização PJ Guaporé</t>
  </si>
  <si>
    <t>ART 10747653 projeto climatização  PJ Salto do Jacuí</t>
  </si>
  <si>
    <t>Fiori. Mores e Cia</t>
  </si>
  <si>
    <t>92.845.015/0001-79</t>
  </si>
  <si>
    <t>parafusos para cadeiras PJ Osório</t>
  </si>
  <si>
    <t>Pedro Muller de Oliveira</t>
  </si>
  <si>
    <t>034.655.760-71</t>
  </si>
  <si>
    <t>serviços hidráulica PJ São Gabriel</t>
  </si>
  <si>
    <t>INSS retido</t>
  </si>
  <si>
    <t>José Dutra Correa &amp; Cia ltda</t>
  </si>
  <si>
    <t>07.130.303/0001-78</t>
  </si>
  <si>
    <t>curso TPCI servidor PJ Santo Ângelo</t>
  </si>
  <si>
    <t>Thume &amp; Thume Ltda</t>
  </si>
  <si>
    <t>19.053.910/0001-60</t>
  </si>
  <si>
    <t>conserto portão PJ Santo Cristo</t>
  </si>
  <si>
    <t>M Mocinho Candido</t>
  </si>
  <si>
    <t>26.767.233/0001-08</t>
  </si>
  <si>
    <t>troca extintor PJ Passo Fundo</t>
  </si>
  <si>
    <t>Tamara dos Santos marques - MEI</t>
  </si>
  <si>
    <t>26.920.985/0001-67</t>
  </si>
  <si>
    <t>conserto split 30.000btus CEAF</t>
  </si>
  <si>
    <t>Edison da Silva Bica</t>
  </si>
  <si>
    <t>696.189.840-87</t>
  </si>
  <si>
    <t>serviços hidráulica PJ Tramandaí</t>
  </si>
  <si>
    <t>Antônio Carlos da Silva</t>
  </si>
  <si>
    <t>319.806.190-34</t>
  </si>
  <si>
    <t>serviços elétrica PJ Torres</t>
  </si>
  <si>
    <t>GF Materiais Elétricos e Hidráulicos</t>
  </si>
  <si>
    <t>86.935.483/0001-31</t>
  </si>
  <si>
    <t>contatora para PJ Taquara</t>
  </si>
  <si>
    <t>Jaqueline da Rosa Menegassi</t>
  </si>
  <si>
    <t>13.790.962/0001-33</t>
  </si>
  <si>
    <t>material para serviço hidráulico sede Aureliano</t>
  </si>
  <si>
    <t>NN Caixas</t>
  </si>
  <si>
    <t>02.336.327/0001-64</t>
  </si>
  <si>
    <t>caixas para acondicionar lâmpadas queimadas 150 unidades</t>
  </si>
  <si>
    <t>Prefeitura Santo Augusto</t>
  </si>
  <si>
    <t>87.613.105/0001-02</t>
  </si>
  <si>
    <t>taxa lixo PJ Santo Augusto</t>
  </si>
  <si>
    <t>Prefeitura Santa Cruz do Sul</t>
  </si>
  <si>
    <t>95.440.517/0001-08</t>
  </si>
  <si>
    <t>taxa vistoria bombeiros PJ Santa Cruz do Sul</t>
  </si>
  <si>
    <t>ART 10756990 orçamento PJ Encantado</t>
  </si>
  <si>
    <t>ART 107569998 projeto climatização PJ Encantado</t>
  </si>
  <si>
    <t>RRT 9520646 projeto PJ Encantado</t>
  </si>
  <si>
    <t>Lucas da Silva</t>
  </si>
  <si>
    <t>29.168.777/0001-41</t>
  </si>
  <si>
    <t>conserto split  2 promotoria PJ Cachoeira do Sul</t>
  </si>
  <si>
    <t>Alano Meggiolaro</t>
  </si>
  <si>
    <t>013.651.540-17</t>
  </si>
  <si>
    <t>serviços elétrica e limpeza calhas PJ Cruz Alta</t>
  </si>
  <si>
    <t>José Francisco Ramos de Oliveira</t>
  </si>
  <si>
    <t>482.579.400-97</t>
  </si>
  <si>
    <t>serviços elétrica PJ Guaíba</t>
  </si>
  <si>
    <t>Diones Oscar dos Santos Rodrigues</t>
  </si>
  <si>
    <t>12.808.789/0001-90</t>
  </si>
  <si>
    <t>serviços elétrica PJ Ijuí</t>
  </si>
  <si>
    <t>FGP Climatização, Instalações Elétricas e Reparos Ltda</t>
  </si>
  <si>
    <t>15.315.915/0001-63</t>
  </si>
  <si>
    <t>conserto portão PJ Ijuí</t>
  </si>
  <si>
    <t>Marcel Dias Souza</t>
  </si>
  <si>
    <t>011.139.020-60</t>
  </si>
  <si>
    <t>serviços elétrica PJ Capão da Canoa</t>
  </si>
  <si>
    <t>1 metro cano 100mm para sede Aureliano</t>
  </si>
  <si>
    <t>conexões para serviço hidráulico sede Aureliano</t>
  </si>
  <si>
    <t>Prefeitura Sananduva</t>
  </si>
  <si>
    <t>taxa de lixo PJ Sananduva</t>
  </si>
  <si>
    <t>Prefeitura santo Antônio das Missões</t>
  </si>
  <si>
    <t>87.612.974/0001-04</t>
  </si>
  <si>
    <t>taxa de lixo PJ Santo Antônio das Missões</t>
  </si>
  <si>
    <t>Prefeitura Passo Fundo</t>
  </si>
  <si>
    <t>87.612.537/0001-90</t>
  </si>
  <si>
    <t>taxa vistoria bombeiros PJ Passo Fundo</t>
  </si>
  <si>
    <t>conserto split sala 1ª Crime da PJ de Cachoeira do Sul</t>
  </si>
  <si>
    <t>serviço hidráulica PJ Guaíba</t>
  </si>
  <si>
    <t>Willian Mateus Farias Rodrigues</t>
  </si>
  <si>
    <t>24.015.542/0001-04</t>
  </si>
  <si>
    <t>Conserto portão PJ Rosário do Sul</t>
  </si>
  <si>
    <t>Pena materiais elétricos</t>
  </si>
  <si>
    <t>14.727.312/0001-06</t>
  </si>
  <si>
    <t>material e serviço instalação cabo para raio PJ Soledade</t>
  </si>
  <si>
    <t>Elcio Aldo Schaffer</t>
  </si>
  <si>
    <t>12.308.422/0001-08</t>
  </si>
  <si>
    <t>serviços elétrica PJ Lajeado</t>
  </si>
  <si>
    <t>Cristian William Dreifke</t>
  </si>
  <si>
    <t>32.038.160/0001-16</t>
  </si>
  <si>
    <t>serviços hidráulica PJ Lajeado (identificação vazamento)</t>
  </si>
  <si>
    <t>Antonio Cesar Figueiro de Borba</t>
  </si>
  <si>
    <t>26.062.749/0001-57</t>
  </si>
  <si>
    <t>serviço hidráulico PJ Cachoeira do Sul</t>
  </si>
  <si>
    <t>Roselete Kol Hammacher</t>
  </si>
  <si>
    <t>02.629.550/0001-08</t>
  </si>
  <si>
    <t>serviços elétrica PJ Porto Xavier</t>
  </si>
  <si>
    <t>ART 10765653 orçamento reforma PJ Seberi</t>
  </si>
  <si>
    <t>ART 10765678 Projeto climatização PJ Vera Cruz</t>
  </si>
  <si>
    <t>ART 10765661 orçamento reforma PJ Vera Cruz</t>
  </si>
  <si>
    <t>ART 10765642 orçamento reforma PJ São Lourenço do Sul</t>
  </si>
  <si>
    <t>ART 10765696 projeto climatização PJ São Lourenço do Sul</t>
  </si>
  <si>
    <t>RRT 9546594  Projeto PJ Capão da Canoa</t>
  </si>
  <si>
    <t>RRT 9543763 Projeto PJ Vera Cruz</t>
  </si>
  <si>
    <t>RRT 9543721 Projeto PJ São Lourenço do Sul</t>
  </si>
  <si>
    <t>RRT 9543744  Projeto PJ Seberi</t>
  </si>
  <si>
    <t>Geremias Guterres Cardoso</t>
  </si>
  <si>
    <t>18.652.788/0001-86</t>
  </si>
  <si>
    <t>serviço hidráulica PJ Encruzilhada</t>
  </si>
  <si>
    <t>Vidraçaria Alves</t>
  </si>
  <si>
    <t>92.746.692/0001-30</t>
  </si>
  <si>
    <t>troca vidro PJ Canoas</t>
  </si>
  <si>
    <t>Helio Marcelo Fontoura Curto</t>
  </si>
  <si>
    <t>18.218.340/0001-59</t>
  </si>
  <si>
    <t>conserto movimentador portão PJ Marau</t>
  </si>
  <si>
    <t>L.F.Cardoso</t>
  </si>
  <si>
    <t>91.864.272/0001-95</t>
  </si>
  <si>
    <t>Conserto movimetador portão PJ Canguçu</t>
  </si>
  <si>
    <t>Marlon Ezequiel Bittencourt</t>
  </si>
  <si>
    <t>16.099.662/0001-09</t>
  </si>
  <si>
    <t>Conserto portão PJ Alvorada</t>
  </si>
  <si>
    <t>Roger Aldrighi Volz</t>
  </si>
  <si>
    <t>34.278.553/0001-22</t>
  </si>
  <si>
    <t>Troca contra peso portão PJ Canguçu</t>
  </si>
  <si>
    <t>Bracht maquinas e ferramentas</t>
  </si>
  <si>
    <t>93.678.548/0001-76</t>
  </si>
  <si>
    <t>mandril para furadeira Unidade de Patrimônio</t>
  </si>
  <si>
    <t>Vidraçaria Bastos</t>
  </si>
  <si>
    <t>87.658.985/0001-25</t>
  </si>
  <si>
    <t>vidro prédio da Santana 440</t>
  </si>
  <si>
    <t>Prefeitura Guaíba</t>
  </si>
  <si>
    <t>88.811.922/0001-20</t>
  </si>
  <si>
    <t>taxa de lixo PJ Guaíba</t>
  </si>
  <si>
    <t>Prefeitura Porto Alegre</t>
  </si>
  <si>
    <t>92.963.560/0001-60</t>
  </si>
  <si>
    <t>taxa vistoria bombeiros sede Aureliano</t>
  </si>
  <si>
    <t>RRT 9552424 Projeto PJ Três Coroas</t>
  </si>
  <si>
    <t>ART 10768685  orçamento PJ Três Coroas</t>
  </si>
  <si>
    <t>ART 10768689 projeto climatização PJ Três Coroas</t>
  </si>
  <si>
    <t>Nerci da Roza Valentim</t>
  </si>
  <si>
    <t>022.747.380-92</t>
  </si>
  <si>
    <t>serviços hidráulica PJ Santo Ângelo</t>
  </si>
  <si>
    <t>Osmar Rollwagen</t>
  </si>
  <si>
    <t>21.567.131/0001-25</t>
  </si>
  <si>
    <t>conserto portão PJ Ibirubá</t>
  </si>
  <si>
    <t>João Carlos Emanoelli Farias</t>
  </si>
  <si>
    <t>21.325.169/0001-91</t>
  </si>
  <si>
    <t>conserto rampa acesso estacionamento PJ Passo Fundo</t>
  </si>
  <si>
    <t>Luis Fernando Liskoski</t>
  </si>
  <si>
    <t>94.148.301/0001-00</t>
  </si>
  <si>
    <t>conserto movimentador portão PJ Taquara</t>
  </si>
  <si>
    <t>Total</t>
  </si>
  <si>
    <t>SUPRIDO (a): JOSÉ ADRIANO RIBEIRO D'ÁVILA</t>
  </si>
  <si>
    <t>CPF (b): 884241110-87</t>
  </si>
  <si>
    <t>APROVAÇÃO DE CONTAS (d): SIM</t>
  </si>
  <si>
    <t>07482743/0001-94</t>
  </si>
  <si>
    <t>Despesa com conserto de pneu veículo izd8c93</t>
  </si>
  <si>
    <t>33258481/0001-99</t>
  </si>
  <si>
    <t>Despesa com par de placa veiculos novos</t>
  </si>
  <si>
    <t>90212093/0001-00</t>
  </si>
  <si>
    <t>Despesa com lavagem veículo izd8c93</t>
  </si>
  <si>
    <t>17895646/0001-87</t>
  </si>
  <si>
    <t>Despesa com transporte de servidor</t>
  </si>
  <si>
    <t>87104030/0001-26</t>
  </si>
  <si>
    <t>Despesa com peças para a frota de veículos</t>
  </si>
  <si>
    <t>CPF (b): 08782144885</t>
  </si>
  <si>
    <t>PERÍODO DE APLICAÇÃO (c):                            18/05/2020 a 16/06/2020</t>
  </si>
  <si>
    <t>KMM Casa e Construção LTDA p/ Sidnei da Silveira Oliveira</t>
  </si>
  <si>
    <t>21.085.690/0001-07</t>
  </si>
  <si>
    <t>Aquisição de válvula para lavatório para a PJ de Butiá</t>
  </si>
  <si>
    <t>Claudio Roberto dos Santos</t>
  </si>
  <si>
    <t>610.056.140-91</t>
  </si>
  <si>
    <t>serviço de troca de lâmpadas na PJ de Uruguaiana</t>
  </si>
  <si>
    <t>Elcio Aldo Schaffer - MEI</t>
  </si>
  <si>
    <t>12.308.422/0001-8</t>
  </si>
  <si>
    <t>Serviços hidráulicos e elétricos da PJ de Lajeado</t>
  </si>
  <si>
    <t>LC Instalações Hidráulicaas e Gás de Luis Carlos Perini Cavalheiro</t>
  </si>
  <si>
    <t>13.320.974/0001-02</t>
  </si>
  <si>
    <t>Conserto de descarga na PJ de Panambi</t>
  </si>
  <si>
    <t>Silvana da Silva</t>
  </si>
  <si>
    <t>500.361.300-87</t>
  </si>
  <si>
    <t>serviços hidráulica PJ Taquara</t>
  </si>
  <si>
    <t>inss retido</t>
  </si>
  <si>
    <t>Maria Luiza de Azevedo Soares</t>
  </si>
  <si>
    <t>33.153.074/0001-17</t>
  </si>
  <si>
    <t>Conserto de goteiras na PJ de General Câmara</t>
  </si>
  <si>
    <t>Astrogildo Rafael Gonçalves Vieira- RV Construções</t>
  </si>
  <si>
    <t>20.385.388/0001-01</t>
  </si>
  <si>
    <t>Manutenção hidráulica em 2 banheiros na PJ de Ijuí</t>
  </si>
  <si>
    <t>Sidnei da Silveira Oliveira</t>
  </si>
  <si>
    <t>646.956.460-72</t>
  </si>
  <si>
    <t>Conserto da torneira da PJ de Butiá</t>
  </si>
  <si>
    <t>valor do INSS retido</t>
  </si>
  <si>
    <t>Erivelto Schwartzhaupt Klippel -ME</t>
  </si>
  <si>
    <t>07.048.246/0001-824</t>
  </si>
  <si>
    <t>Aquisição de materiais para conserto de vazamento do purificador de água do setor Biomëdico do MP</t>
  </si>
  <si>
    <t>Ederson de Castro Trindade</t>
  </si>
  <si>
    <t>984.710.230-91</t>
  </si>
  <si>
    <t>Serviço de colocação de dispense para álcoolgel na PJ de Alegrete</t>
  </si>
  <si>
    <t>Cristiane Beatriz Vicente -ME</t>
  </si>
  <si>
    <t>11.216.139/0001-93</t>
  </si>
  <si>
    <t>serviço de troca de  projetores de led da PJ de Igrejinha</t>
  </si>
  <si>
    <t>Utilidades Elétricas Com. E Import. LTDA</t>
  </si>
  <si>
    <t>92.179.811/0001-10</t>
  </si>
  <si>
    <t>Aquisição de 03 projetores de led para a PJ de Igrejinha</t>
  </si>
  <si>
    <t>Prado Morais EIRELI -ME</t>
  </si>
  <si>
    <t>08.803.252/0001-60</t>
  </si>
  <si>
    <t>Conserto e manutenção do  movimentador do portão eletrônico da PJ de Santa Cuz do Sul</t>
  </si>
  <si>
    <t>Prefeitura Municipal de São Sepé</t>
  </si>
  <si>
    <t>Pagamento da Taxa de Lixo do prédio sede da PJ de São Sepé</t>
  </si>
  <si>
    <t>Prefeitura Municipal de Rosário do Sul</t>
  </si>
  <si>
    <t>Pagamento da Taxa de Lixo do prédio sede da PJ de Rosário do Sul</t>
  </si>
  <si>
    <t xml:space="preserve"> CREA/RS </t>
  </si>
  <si>
    <t xml:space="preserve"> 92.695.790/0001-95 </t>
  </si>
  <si>
    <t>Pagamneto de ART - Eng Leandro Lima -referente a orçamento do 1 Aditivo 1 da obra de manutenção da PJ de Santa Maria</t>
  </si>
  <si>
    <t>Refrigeração Castgor LTDA -ME</t>
  </si>
  <si>
    <t>81.031.769/0001-80</t>
  </si>
  <si>
    <t>Manutenção de aparelho de ar condicionado na PJ de Carazinho</t>
  </si>
  <si>
    <t>Marcos Kasburg Jaeger</t>
  </si>
  <si>
    <t>016.204.260-85</t>
  </si>
  <si>
    <t>Limpeza de calhas da PJ de Tucunduva</t>
  </si>
  <si>
    <t>Coml de Ferragens Jantara</t>
  </si>
  <si>
    <t xml:space="preserve">aquisição de materiais para vedar janelas do 3 andar no prédio do IPÊ/RS </t>
  </si>
  <si>
    <t>Comercial de Ferragens e Construções LTDA</t>
  </si>
  <si>
    <t>92.692.102/0001-33</t>
  </si>
  <si>
    <t>Aquisição de MDF para confecção de totens para suporte de álccol gel para a Unidade dePatrimônio e  Almoxrifado do MP</t>
  </si>
  <si>
    <t>M.A. Henker &amp; CIA LTDA - ME</t>
  </si>
  <si>
    <t>01.798.036/0001-25</t>
  </si>
  <si>
    <t>Conserto do portão da garagem da PJ de Candeläria</t>
  </si>
  <si>
    <t>Prefeitura Municipal de Tapejara</t>
  </si>
  <si>
    <t>Pagamento da Taxa de Lixo do prédio sede da PJ de Tapejara</t>
  </si>
  <si>
    <t>Neri Leopoldino Rodrigues</t>
  </si>
  <si>
    <t>186.322.380-00</t>
  </si>
  <si>
    <t>Serviços elétricos na PJ de Barra do Ribeiro</t>
  </si>
  <si>
    <t>Jaime Mauricio Mezadri</t>
  </si>
  <si>
    <t>017.836.360-09</t>
  </si>
  <si>
    <t>Limpeza de calhas da PJ de Santo Ângelo</t>
  </si>
  <si>
    <t>Pagamneto de ART - Eng João Pedro Fontoura Kreutzfeld da Silveira-referente ao Projeto de climatização da  PJ de Rodeio Bonito</t>
  </si>
  <si>
    <t>Pagamneto de ART - Eng Geórgia Moretti Fogaça -referente a orçamento da obra de manutenção da PJ deRodeio Bonito</t>
  </si>
  <si>
    <t xml:space="preserve"> CAU/BR </t>
  </si>
  <si>
    <t xml:space="preserve"> 14.840.270/0001-15 </t>
  </si>
  <si>
    <t>Pagamento da RRT-Arquiteta Daiene Gomes da Luz - Referente ao Projeto Arquitetônico da manutenção da PJ de Roderio Bonito</t>
  </si>
  <si>
    <t>Vanderlei Walker dos Santos</t>
  </si>
  <si>
    <t>14.327.226/0001-06</t>
  </si>
  <si>
    <t>Conserto de vazametos em banheiros e trocas de lâmpadas na PJ de Palmeira das Missões</t>
  </si>
  <si>
    <t>Serralheria e Metalúrgica Stefanello LTDA</t>
  </si>
  <si>
    <t>73.917.965/0001-17</t>
  </si>
  <si>
    <t>Aquisição de 1 janela de alumínio para a PJ de Carazinho</t>
  </si>
  <si>
    <t>Alexson Jardel de Oliveira</t>
  </si>
  <si>
    <t>21.708.122/0001-07</t>
  </si>
  <si>
    <t>Conserto da cortina de ferro da entrada da sede do CEAF</t>
  </si>
  <si>
    <t>Sidinei Santos da Silva</t>
  </si>
  <si>
    <t>28.124.510/0001-90</t>
  </si>
  <si>
    <t>Serviço de manutenção em aparelho de ar condicionado da PJ d eViamão</t>
  </si>
  <si>
    <t>Mario Roberto Collraes Resende</t>
  </si>
  <si>
    <t>448.739.130-04</t>
  </si>
  <si>
    <t>Serviços de manutenção ele'trica e hidráulica na PJ de Bagé</t>
  </si>
  <si>
    <t>Proteção e Fixação LTDA</t>
  </si>
  <si>
    <t>02.947.841/0001-36</t>
  </si>
  <si>
    <t>Aquisição de materiais necesssário para atender corretamente ao PPCI da PJ  de Santa Maria</t>
  </si>
  <si>
    <t>Fechosul Lufat  - Comércio de Fechaduras</t>
  </si>
  <si>
    <t>03.417.907/0001-49</t>
  </si>
  <si>
    <t>Guilherme e Silva LTDA - HF Assistência</t>
  </si>
  <si>
    <t>02,112,029/0001-90</t>
  </si>
  <si>
    <t>Aquisição de 1 controle remoto para a PJ de Uruguaiana</t>
  </si>
  <si>
    <t>DJ Hamester &amp; CIA LTDA - ME</t>
  </si>
  <si>
    <t>90.495.912/0001-74</t>
  </si>
  <si>
    <t>Aquisição de 1 torneira para bebedouro da PJ de Santo Ângelo</t>
  </si>
  <si>
    <t>Dianor C. de Souza</t>
  </si>
  <si>
    <t>31.882.495/0001-53</t>
  </si>
  <si>
    <t>Confecção de chaves para a PJ de São Pedro do Sul</t>
  </si>
  <si>
    <t>RRT de Fiscalização PJ Osório/Eng. Gilberto José Damasceno Ferreira Filho</t>
  </si>
  <si>
    <t>RRT de Fiscalização PJ Passo Fundo/Eng. Adílson Ruano Machado</t>
  </si>
  <si>
    <t>RRT de Fiscalização  PJ Rio Grande/Eng. Adílson Ruano Machado</t>
  </si>
  <si>
    <t>RRT de Fiscalização  - PJ Constantina/Eng. Adílson Ruano Machado</t>
  </si>
  <si>
    <t>RRT de Fiscalização - PJ Bagé/Eng. Adílson Ruano Machado</t>
  </si>
  <si>
    <t>ART de Fiscalização - PJ São José do Ouro/Arq. Diego Vasconcelos Nectoux</t>
  </si>
  <si>
    <t>ART de Fiscalização - PJ Lagoa Vermelha/Arq.Daiene Gomes da Luz</t>
  </si>
  <si>
    <t>ART de Execução PPCI PJ Novo Hamburgo, Eng. Silvana PImenta</t>
  </si>
  <si>
    <t>Seguramax Com. De Prod. De Segurança e Monit. LTDA</t>
  </si>
  <si>
    <t>07.839.057/0001-28</t>
  </si>
  <si>
    <t>Conserto do portão eleltrônico da PJ de Não Me Toque</t>
  </si>
  <si>
    <t>Aquisição de peça necessária para o conserto do portão eletrônico da PJ de Não Me Toque</t>
  </si>
  <si>
    <t>Jair Pizzut</t>
  </si>
  <si>
    <t>627.334.940-15</t>
  </si>
  <si>
    <t>Troca de lâmpadas e reatores na PJ de São Gabriel</t>
  </si>
  <si>
    <t>Élio Fausto da Rosa MEI</t>
  </si>
  <si>
    <t>14.342.742/0001-00</t>
  </si>
  <si>
    <t>Manutenção hidráulica e elétrica na PJ de Santo Ângelo</t>
  </si>
  <si>
    <t>Prefeitura Municipal de São José do Ouro</t>
  </si>
  <si>
    <t xml:space="preserve">Pagamento da taxa de lixo de 2020 do imóvel onde está instalado o ministério publico de São José do Ouro </t>
  </si>
  <si>
    <t>Gabriel Zanatta da Silva Manica</t>
  </si>
  <si>
    <t>24.974.539/0001-00</t>
  </si>
  <si>
    <t>Serviços de abertura de portas e cópias de chaves para as Sedes Administrativa e Institucional em Porto Alegre</t>
  </si>
  <si>
    <t>Etac Comércio e Serviços LTDA</t>
  </si>
  <si>
    <t>00.358.650/0001-03</t>
  </si>
  <si>
    <t xml:space="preserve">Aquisição de 30 pedras de basalto para demandas da Unidade de Manutenção </t>
  </si>
  <si>
    <t>Renato Leo Link</t>
  </si>
  <si>
    <t>201.111.850-68</t>
  </si>
  <si>
    <t>Serviços de manutenção hidráulica na PJ de Montenegro</t>
  </si>
  <si>
    <t>Jean Pierry Scheneider Medina</t>
  </si>
  <si>
    <t>24.883.940/0001-34</t>
  </si>
  <si>
    <t>aquisição de 1 controle de alarme para a PJ de São Pedro do Sul</t>
  </si>
  <si>
    <t>RRT de Projeto ampliação da PJ de Canoas, Arq. Daiene Gomes da  Luz</t>
  </si>
  <si>
    <t>Oclide de Souza</t>
  </si>
  <si>
    <t>812.007.229-49</t>
  </si>
  <si>
    <t>Limpeza de calhas da PJ de Tenente Portela</t>
  </si>
  <si>
    <t>Dorvídio Lucas Natunes</t>
  </si>
  <si>
    <t>374.102.610-72</t>
  </si>
  <si>
    <t>Limpeza de calhas da PJ de Igrejinha</t>
  </si>
  <si>
    <t>L.C. Flores</t>
  </si>
  <si>
    <t>07.100.229/0001-47</t>
  </si>
  <si>
    <t>Serviço de confecção de 18 chaves tetra e 6 controles remotos para a PJ de Santana do Livramento</t>
  </si>
  <si>
    <t>Prefeitura Municipal de Santa Bárbara do Sul</t>
  </si>
  <si>
    <t>088.496.468/0001-60</t>
  </si>
  <si>
    <t>Pagamento da taxa de lixo do prédio sede da PJ de Santa Bárbara do Sul</t>
  </si>
  <si>
    <t>ART Orçamento/Eng. Geórgia Moretti: R$ 88,78 - Obra manutenção e reforma da PJ de Santa Cruz do Sul</t>
  </si>
  <si>
    <t>ART Climatização/Eng. João Pedro da Fontoura -  Obra manutenção e reforma da PJ de Santa Cruz do Sul</t>
  </si>
  <si>
    <t>RRT Projeto/Arq. Daiene Gomes da Luz -  Obra manutenção e reforma da PJ de Santa Cruz do Sul</t>
  </si>
  <si>
    <t>Prefeitura Municipal de Rodeio Bonito</t>
  </si>
  <si>
    <t>87.613.204/0001-86</t>
  </si>
  <si>
    <t>Pagamento Taxa de Lixo prédio sede da PJ de Rodeio Bonito</t>
  </si>
  <si>
    <t>SUPRIDO (a): LUCAS LUIS DA SILVA</t>
  </si>
  <si>
    <t>CPF (b): 009.407.270-13</t>
  </si>
  <si>
    <t>PERÍODO DE APLICAÇÃO (c):                               20/05/2020 A 18/06/2020</t>
  </si>
  <si>
    <t>VANDERLEI WALKER DOS SANTOS</t>
  </si>
  <si>
    <t>14327226/0001-06</t>
  </si>
  <si>
    <t>Pgto nf. 476 ref. Conserto de lâmpadas junto à Promotoria de Justiça de Palmeira das Missões/RS</t>
  </si>
  <si>
    <t>PAPAGAIO LTDA</t>
  </si>
  <si>
    <t>87712725/0003-52</t>
  </si>
  <si>
    <t>Pgto nf. 000094573 ref. Aquisição de gasolina comum</t>
  </si>
  <si>
    <t>POLI-TOP COM DE MATERIAIS DE ESCRITÓRIO E SERVIÇOS GRÁFIDOS EIRELI</t>
  </si>
  <si>
    <t>94012622/0001-83</t>
  </si>
  <si>
    <t>Pgto nf. 2020/238 ref. Pgto de serviço de corte de papel</t>
  </si>
  <si>
    <t>ROSLANGE LIA NASI</t>
  </si>
  <si>
    <t>03491847/0001-04</t>
  </si>
  <si>
    <t>Pgto nf. 000758 ref. Serviço de encadernação de 15 pastas</t>
  </si>
  <si>
    <t>VALID CERTIFICADORA DIGITAL LTDA</t>
  </si>
  <si>
    <t>14121957/0001-09</t>
  </si>
  <si>
    <t>Pgto rec. 1697518 ref. Aquisição de certificação digital</t>
  </si>
  <si>
    <t>CCS SEGURANÇA I EIRELI ME</t>
  </si>
  <si>
    <t>23864331/0001-75</t>
  </si>
  <si>
    <t>ABASTECEDORA DE COMBUSTÍVEIS SMR LTDA</t>
  </si>
  <si>
    <t>11115559/0001-83</t>
  </si>
  <si>
    <t>Pgto nf. 000130002 ref. Aquisição de gasolina comum</t>
  </si>
  <si>
    <t>GILLSON MANFRED NIED</t>
  </si>
  <si>
    <t>22554454/0001-82</t>
  </si>
  <si>
    <t>Pgto nf. 187 ref. Serviço de poda de árvores na Promotoria de Justiça de Lajeado/RS</t>
  </si>
  <si>
    <t>ZANIRATTI AUDIOVISUAIS LTDA</t>
  </si>
  <si>
    <t>92913383/0001-07</t>
  </si>
  <si>
    <t>Pgto nf. 000007915 ref. Aquisição de 01 tripé WT04</t>
  </si>
  <si>
    <t>RESULTADO FINAL IND COM DE PEÇAS DE ACRÍLICO LTDA</t>
  </si>
  <si>
    <t>00244056/0001-91</t>
  </si>
  <si>
    <t>Pgto nf., 000.002.164 ref. Aquisição de 06 displays acrílicos formato A4</t>
  </si>
  <si>
    <t>PROCURADORIA-GERAL DE JUSTIÇA</t>
  </si>
  <si>
    <t>93802833/0001-57</t>
  </si>
  <si>
    <t>Pgto ref. Aquisição de amostras de combustíveis para análise</t>
  </si>
  <si>
    <t>SUPRIDO (a): POTIBERÊ VIEIRA DE CARVALHO</t>
  </si>
  <si>
    <t>CPF (b): 756.129.170.15</t>
  </si>
  <si>
    <t>PERÍODO DE APLICAÇÃO (c):                               16/06/2020 a 18/06/2020</t>
  </si>
  <si>
    <t>SEM UTILIZAÇÃO DOS RECURSOS</t>
  </si>
  <si>
    <t>Fonte da Informação: Unidade de Estimativa e Adiantamentos-Potiberê Vieira de Carvalho</t>
  </si>
  <si>
    <t>SUPRIDO :  OTÁVIO GONÇALVES RÖHRIGO</t>
  </si>
  <si>
    <t>Fonte da Informação:  Unidade de Manutenção - Otávio Gonçalves Röhrig</t>
  </si>
  <si>
    <t>PERÍODO DE APLICAÇÃO (c):         13/05/2020 a 11/06/2020</t>
  </si>
  <si>
    <t>Fonte da Informação: Unidade de Transportes - José Adriano Ribeiro D'Avilla</t>
  </si>
  <si>
    <t>97.229.181/0001-64</t>
  </si>
  <si>
    <t>88.138.292/0001-74</t>
  </si>
  <si>
    <t>03.024.075/0001-81</t>
  </si>
  <si>
    <t>SUPRIDO (a): JOSEFA FERREIRA DE LIMA BITTENCOURT</t>
  </si>
  <si>
    <t>Fonte da Informação: Unidade de Manutenção - Joséfa Ferreira de Lima Bittencourt</t>
  </si>
  <si>
    <t>Data da última atualização: 20/07/2020</t>
  </si>
  <si>
    <t>Fonte da Informação: Unidade de Estimativa e Adiantamentos - Lucas Luis da Silva</t>
  </si>
  <si>
    <t>87.490.306/0001-51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</si>
</sst>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4" fontId="5" fillId="3" borderId="3" xfId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4" fontId="9" fillId="0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4" fontId="9" fillId="0" borderId="2" xfId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44" fontId="10" fillId="0" borderId="2" xfId="1" applyFont="1" applyFill="1" applyBorder="1" applyAlignment="1">
      <alignment vertical="center"/>
    </xf>
    <xf numFmtId="44" fontId="7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44" fontId="10" fillId="0" borderId="2" xfId="1" applyFont="1" applyBorder="1" applyAlignment="1">
      <alignment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4" fontId="8" fillId="5" borderId="3" xfId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44" fontId="10" fillId="0" borderId="3" xfId="1" applyFont="1" applyFill="1" applyBorder="1" applyAlignment="1">
      <alignment vertical="center" wrapText="1"/>
    </xf>
    <xf numFmtId="44" fontId="10" fillId="0" borderId="7" xfId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/>
    </xf>
    <xf numFmtId="44" fontId="7" fillId="2" borderId="7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44" fontId="10" fillId="4" borderId="2" xfId="2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44" fontId="13" fillId="6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7" fillId="2" borderId="5" xfId="0" applyNumberFormat="1" applyFont="1" applyFill="1" applyBorder="1" applyAlignment="1">
      <alignment vertical="center"/>
    </xf>
    <xf numFmtId="44" fontId="10" fillId="0" borderId="2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6"/>
  <sheetViews>
    <sheetView tabSelected="1" zoomScale="80" zoomScaleNormal="80" workbookViewId="0">
      <selection activeCell="C184" sqref="C184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38.25" customHeight="1">
      <c r="A1" s="52" t="s">
        <v>402</v>
      </c>
      <c r="B1" s="4" t="s">
        <v>10</v>
      </c>
      <c r="C1" s="4" t="s">
        <v>11</v>
      </c>
      <c r="D1" s="57" t="s">
        <v>12</v>
      </c>
      <c r="E1" s="57"/>
    </row>
    <row r="2" spans="1:5" ht="38.25" customHeight="1">
      <c r="A2" s="5" t="s">
        <v>13</v>
      </c>
      <c r="B2" s="58" t="s">
        <v>14</v>
      </c>
      <c r="C2" s="59"/>
      <c r="D2" s="6" t="s">
        <v>15</v>
      </c>
      <c r="E2" s="7" t="s">
        <v>16</v>
      </c>
    </row>
    <row r="3" spans="1:5" ht="38.25" customHeight="1">
      <c r="A3" s="8" t="s">
        <v>17</v>
      </c>
      <c r="B3" s="9" t="s">
        <v>18</v>
      </c>
      <c r="C3" s="10" t="s">
        <v>19</v>
      </c>
      <c r="D3" s="9" t="s">
        <v>20</v>
      </c>
      <c r="E3" s="11" t="s">
        <v>21</v>
      </c>
    </row>
    <row r="4" spans="1:5" ht="38.25" customHeight="1">
      <c r="A4" s="12">
        <v>43963</v>
      </c>
      <c r="B4" s="13" t="s">
        <v>33</v>
      </c>
      <c r="C4" s="14" t="s">
        <v>34</v>
      </c>
      <c r="D4" s="15" t="s">
        <v>35</v>
      </c>
      <c r="E4" s="16">
        <v>135.57</v>
      </c>
    </row>
    <row r="5" spans="1:5" ht="38.25" customHeight="1">
      <c r="A5" s="12">
        <v>43963</v>
      </c>
      <c r="B5" s="13" t="s">
        <v>36</v>
      </c>
      <c r="C5" s="14" t="s">
        <v>37</v>
      </c>
      <c r="D5" s="15" t="s">
        <v>38</v>
      </c>
      <c r="E5" s="16">
        <v>88.78</v>
      </c>
    </row>
    <row r="6" spans="1:5" ht="38.25" customHeight="1">
      <c r="A6" s="12">
        <v>43963</v>
      </c>
      <c r="B6" s="13" t="s">
        <v>36</v>
      </c>
      <c r="C6" s="14" t="s">
        <v>37</v>
      </c>
      <c r="D6" s="17" t="s">
        <v>39</v>
      </c>
      <c r="E6" s="18">
        <v>88.78</v>
      </c>
    </row>
    <row r="7" spans="1:5" ht="38.25" customHeight="1">
      <c r="A7" s="12">
        <v>43963</v>
      </c>
      <c r="B7" s="13" t="s">
        <v>40</v>
      </c>
      <c r="C7" s="19" t="s">
        <v>41</v>
      </c>
      <c r="D7" s="17" t="s">
        <v>42</v>
      </c>
      <c r="E7" s="18">
        <v>97.95</v>
      </c>
    </row>
    <row r="8" spans="1:5" ht="38.25" customHeight="1">
      <c r="A8" s="12">
        <v>43963</v>
      </c>
      <c r="B8" s="13" t="s">
        <v>40</v>
      </c>
      <c r="C8" s="19" t="s">
        <v>41</v>
      </c>
      <c r="D8" s="17" t="s">
        <v>43</v>
      </c>
      <c r="E8" s="18">
        <v>97.95</v>
      </c>
    </row>
    <row r="9" spans="1:5" ht="38.25" customHeight="1">
      <c r="A9" s="12">
        <v>43963</v>
      </c>
      <c r="B9" s="13" t="s">
        <v>36</v>
      </c>
      <c r="C9" s="14" t="s">
        <v>37</v>
      </c>
      <c r="D9" s="15" t="s">
        <v>44</v>
      </c>
      <c r="E9" s="16">
        <v>88.78</v>
      </c>
    </row>
    <row r="10" spans="1:5" ht="38.25" customHeight="1">
      <c r="A10" s="12">
        <v>43963</v>
      </c>
      <c r="B10" s="13" t="s">
        <v>36</v>
      </c>
      <c r="C10" s="14" t="s">
        <v>37</v>
      </c>
      <c r="D10" s="17" t="s">
        <v>45</v>
      </c>
      <c r="E10" s="18">
        <v>88.78</v>
      </c>
    </row>
    <row r="11" spans="1:5" ht="38.25" customHeight="1">
      <c r="A11" s="12">
        <v>43964</v>
      </c>
      <c r="B11" s="13" t="s">
        <v>24</v>
      </c>
      <c r="C11" s="14" t="s">
        <v>25</v>
      </c>
      <c r="D11" s="15" t="s">
        <v>26</v>
      </c>
      <c r="E11" s="16">
        <v>380</v>
      </c>
    </row>
    <row r="12" spans="1:5" ht="38.25" customHeight="1">
      <c r="A12" s="12">
        <v>43964</v>
      </c>
      <c r="B12" s="13" t="s">
        <v>27</v>
      </c>
      <c r="C12" s="14" t="s">
        <v>28</v>
      </c>
      <c r="D12" s="15" t="s">
        <v>29</v>
      </c>
      <c r="E12" s="16">
        <v>210</v>
      </c>
    </row>
    <row r="13" spans="1:5" ht="38.25" customHeight="1">
      <c r="A13" s="12">
        <v>43964</v>
      </c>
      <c r="B13" s="13" t="s">
        <v>30</v>
      </c>
      <c r="C13" s="14" t="s">
        <v>31</v>
      </c>
      <c r="D13" s="15" t="s">
        <v>32</v>
      </c>
      <c r="E13" s="16">
        <v>31.09</v>
      </c>
    </row>
    <row r="14" spans="1:5" ht="38.25" customHeight="1">
      <c r="A14" s="12">
        <v>43964</v>
      </c>
      <c r="B14" s="13" t="s">
        <v>53</v>
      </c>
      <c r="C14" s="14" t="s">
        <v>54</v>
      </c>
      <c r="D14" s="17" t="s">
        <v>55</v>
      </c>
      <c r="E14" s="18">
        <v>60</v>
      </c>
    </row>
    <row r="15" spans="1:5" ht="38.25" customHeight="1">
      <c r="A15" s="12">
        <v>43964</v>
      </c>
      <c r="B15" s="13" t="s">
        <v>56</v>
      </c>
      <c r="C15" s="14" t="s">
        <v>57</v>
      </c>
      <c r="D15" s="17" t="s">
        <v>58</v>
      </c>
      <c r="E15" s="18">
        <v>130</v>
      </c>
    </row>
    <row r="16" spans="1:5" ht="38.25" customHeight="1">
      <c r="A16" s="12">
        <v>43965</v>
      </c>
      <c r="B16" s="13" t="s">
        <v>22</v>
      </c>
      <c r="C16" s="14" t="s">
        <v>413</v>
      </c>
      <c r="D16" s="15" t="s">
        <v>23</v>
      </c>
      <c r="E16" s="16">
        <v>113.31</v>
      </c>
    </row>
    <row r="17" spans="1:5" ht="38.25" customHeight="1">
      <c r="A17" s="12">
        <v>43965</v>
      </c>
      <c r="B17" s="13" t="s">
        <v>46</v>
      </c>
      <c r="C17" s="14" t="s">
        <v>47</v>
      </c>
      <c r="D17" s="17" t="s">
        <v>48</v>
      </c>
      <c r="E17" s="18">
        <v>42</v>
      </c>
    </row>
    <row r="18" spans="1:5" ht="38.25" customHeight="1">
      <c r="A18" s="12">
        <v>43965</v>
      </c>
      <c r="B18" s="13" t="s">
        <v>49</v>
      </c>
      <c r="C18" s="14" t="s">
        <v>50</v>
      </c>
      <c r="D18" s="17" t="s">
        <v>51</v>
      </c>
      <c r="E18" s="18">
        <v>267</v>
      </c>
    </row>
    <row r="19" spans="1:5" ht="38.25" customHeight="1">
      <c r="A19" s="12">
        <v>43965</v>
      </c>
      <c r="B19" s="13" t="s">
        <v>49</v>
      </c>
      <c r="C19" s="14" t="s">
        <v>50</v>
      </c>
      <c r="D19" s="17" t="s">
        <v>52</v>
      </c>
      <c r="E19" s="18">
        <v>33</v>
      </c>
    </row>
    <row r="20" spans="1:5" ht="38.25" customHeight="1">
      <c r="A20" s="12">
        <v>43966</v>
      </c>
      <c r="B20" s="13" t="s">
        <v>59</v>
      </c>
      <c r="C20" s="14" t="s">
        <v>60</v>
      </c>
      <c r="D20" s="17" t="s">
        <v>61</v>
      </c>
      <c r="E20" s="18">
        <v>100</v>
      </c>
    </row>
    <row r="21" spans="1:5" ht="38.25" customHeight="1">
      <c r="A21" s="12">
        <v>43966</v>
      </c>
      <c r="B21" s="13" t="s">
        <v>74</v>
      </c>
      <c r="C21" s="14" t="s">
        <v>75</v>
      </c>
      <c r="D21" s="17" t="s">
        <v>76</v>
      </c>
      <c r="E21" s="18">
        <v>41.5</v>
      </c>
    </row>
    <row r="22" spans="1:5" ht="38.25" customHeight="1">
      <c r="A22" s="12">
        <v>43969</v>
      </c>
      <c r="B22" s="13" t="s">
        <v>62</v>
      </c>
      <c r="C22" s="14" t="s">
        <v>63</v>
      </c>
      <c r="D22" s="17" t="s">
        <v>64</v>
      </c>
      <c r="E22" s="18">
        <v>1850</v>
      </c>
    </row>
    <row r="23" spans="1:5" ht="38.25" customHeight="1">
      <c r="A23" s="12">
        <v>43969</v>
      </c>
      <c r="B23" s="13" t="s">
        <v>65</v>
      </c>
      <c r="C23" s="14" t="s">
        <v>66</v>
      </c>
      <c r="D23" s="17" t="s">
        <v>67</v>
      </c>
      <c r="E23" s="18">
        <v>115</v>
      </c>
    </row>
    <row r="24" spans="1:5" ht="38.25" customHeight="1">
      <c r="A24" s="12">
        <v>43969</v>
      </c>
      <c r="B24" s="13" t="s">
        <v>65</v>
      </c>
      <c r="C24" s="14" t="s">
        <v>66</v>
      </c>
      <c r="D24" s="17" t="s">
        <v>52</v>
      </c>
      <c r="E24" s="18">
        <v>14.2</v>
      </c>
    </row>
    <row r="25" spans="1:5" ht="38.25" customHeight="1">
      <c r="A25" s="12">
        <v>43969</v>
      </c>
      <c r="B25" s="13" t="s">
        <v>68</v>
      </c>
      <c r="C25" s="14" t="s">
        <v>69</v>
      </c>
      <c r="D25" s="17" t="s">
        <v>70</v>
      </c>
      <c r="E25" s="18">
        <v>106.8</v>
      </c>
    </row>
    <row r="26" spans="1:5" ht="38.25" customHeight="1">
      <c r="A26" s="12">
        <v>43969</v>
      </c>
      <c r="B26" s="13" t="s">
        <v>68</v>
      </c>
      <c r="C26" s="14" t="s">
        <v>69</v>
      </c>
      <c r="D26" s="17" t="s">
        <v>52</v>
      </c>
      <c r="E26" s="18">
        <v>13.2</v>
      </c>
    </row>
    <row r="27" spans="1:5" ht="38.25" customHeight="1">
      <c r="A27" s="12">
        <v>43969</v>
      </c>
      <c r="B27" s="13" t="s">
        <v>104</v>
      </c>
      <c r="C27" s="14" t="s">
        <v>105</v>
      </c>
      <c r="D27" s="17" t="s">
        <v>106</v>
      </c>
      <c r="E27" s="18">
        <v>293.7</v>
      </c>
    </row>
    <row r="28" spans="1:5" ht="38.25" customHeight="1">
      <c r="A28" s="12">
        <v>43969</v>
      </c>
      <c r="B28" s="13" t="s">
        <v>104</v>
      </c>
      <c r="C28" s="14" t="s">
        <v>105</v>
      </c>
      <c r="D28" s="17" t="s">
        <v>52</v>
      </c>
      <c r="E28" s="18">
        <v>36.299999999999997</v>
      </c>
    </row>
    <row r="29" spans="1:5" ht="38.25" customHeight="1">
      <c r="A29" s="12">
        <v>43970</v>
      </c>
      <c r="B29" s="13" t="s">
        <v>71</v>
      </c>
      <c r="C29" s="14" t="s">
        <v>72</v>
      </c>
      <c r="D29" s="17" t="s">
        <v>73</v>
      </c>
      <c r="E29" s="18">
        <v>100.1</v>
      </c>
    </row>
    <row r="30" spans="1:5" ht="38.25" customHeight="1">
      <c r="A30" s="12">
        <v>43970</v>
      </c>
      <c r="B30" s="13" t="s">
        <v>80</v>
      </c>
      <c r="C30" s="14" t="s">
        <v>81</v>
      </c>
      <c r="D30" s="17" t="s">
        <v>82</v>
      </c>
      <c r="E30" s="18">
        <v>152.91</v>
      </c>
    </row>
    <row r="31" spans="1:5" ht="38.25" customHeight="1">
      <c r="A31" s="12">
        <v>43970</v>
      </c>
      <c r="B31" s="13" t="s">
        <v>83</v>
      </c>
      <c r="C31" s="14" t="s">
        <v>84</v>
      </c>
      <c r="D31" s="17" t="s">
        <v>85</v>
      </c>
      <c r="E31" s="18">
        <v>202.99</v>
      </c>
    </row>
    <row r="32" spans="1:5" ht="38.25" customHeight="1">
      <c r="A32" s="12">
        <v>43970</v>
      </c>
      <c r="B32" s="13" t="s">
        <v>36</v>
      </c>
      <c r="C32" s="14" t="s">
        <v>37</v>
      </c>
      <c r="D32" s="17" t="s">
        <v>86</v>
      </c>
      <c r="E32" s="18">
        <v>88.78</v>
      </c>
    </row>
    <row r="33" spans="1:5" ht="38.25" customHeight="1">
      <c r="A33" s="12">
        <v>43970</v>
      </c>
      <c r="B33" s="13" t="s">
        <v>36</v>
      </c>
      <c r="C33" s="14" t="s">
        <v>37</v>
      </c>
      <c r="D33" s="17" t="s">
        <v>87</v>
      </c>
      <c r="E33" s="18">
        <v>88.78</v>
      </c>
    </row>
    <row r="34" spans="1:5" ht="38.25" customHeight="1">
      <c r="A34" s="12">
        <v>43970</v>
      </c>
      <c r="B34" s="13" t="s">
        <v>40</v>
      </c>
      <c r="C34" s="19" t="s">
        <v>41</v>
      </c>
      <c r="D34" s="17" t="s">
        <v>88</v>
      </c>
      <c r="E34" s="18">
        <v>97.95</v>
      </c>
    </row>
    <row r="35" spans="1:5" ht="38.25" customHeight="1">
      <c r="A35" s="12">
        <v>43971</v>
      </c>
      <c r="B35" s="13" t="s">
        <v>77</v>
      </c>
      <c r="C35" s="14" t="s">
        <v>78</v>
      </c>
      <c r="D35" s="17" t="s">
        <v>79</v>
      </c>
      <c r="E35" s="18">
        <v>780</v>
      </c>
    </row>
    <row r="36" spans="1:5" ht="38.25" customHeight="1">
      <c r="A36" s="12">
        <v>43971</v>
      </c>
      <c r="B36" s="13" t="s">
        <v>89</v>
      </c>
      <c r="C36" s="19" t="s">
        <v>90</v>
      </c>
      <c r="D36" s="17" t="s">
        <v>91</v>
      </c>
      <c r="E36" s="18">
        <v>820</v>
      </c>
    </row>
    <row r="37" spans="1:5" ht="38.25" customHeight="1">
      <c r="A37" s="12">
        <v>43971</v>
      </c>
      <c r="B37" s="13" t="s">
        <v>92</v>
      </c>
      <c r="C37" s="19" t="s">
        <v>93</v>
      </c>
      <c r="D37" s="17" t="s">
        <v>94</v>
      </c>
      <c r="E37" s="18">
        <v>352.2</v>
      </c>
    </row>
    <row r="38" spans="1:5" ht="38.25" customHeight="1">
      <c r="A38" s="12">
        <v>43971</v>
      </c>
      <c r="B38" s="13" t="s">
        <v>92</v>
      </c>
      <c r="C38" s="19" t="s">
        <v>93</v>
      </c>
      <c r="D38" s="17" t="s">
        <v>52</v>
      </c>
      <c r="E38" s="18">
        <v>40.700000000000003</v>
      </c>
    </row>
    <row r="39" spans="1:5" ht="38.25" customHeight="1">
      <c r="A39" s="12">
        <v>43971</v>
      </c>
      <c r="B39" s="13" t="s">
        <v>95</v>
      </c>
      <c r="C39" s="14" t="s">
        <v>96</v>
      </c>
      <c r="D39" s="17" t="s">
        <v>97</v>
      </c>
      <c r="E39" s="18">
        <v>106.8</v>
      </c>
    </row>
    <row r="40" spans="1:5" ht="38.25" customHeight="1">
      <c r="A40" s="12">
        <v>43971</v>
      </c>
      <c r="B40" s="13" t="s">
        <v>95</v>
      </c>
      <c r="C40" s="14" t="s">
        <v>96</v>
      </c>
      <c r="D40" s="17" t="s">
        <v>52</v>
      </c>
      <c r="E40" s="18">
        <v>13.2</v>
      </c>
    </row>
    <row r="41" spans="1:5" ht="38.25" customHeight="1">
      <c r="A41" s="12">
        <v>43971</v>
      </c>
      <c r="B41" s="13" t="s">
        <v>95</v>
      </c>
      <c r="C41" s="14" t="s">
        <v>96</v>
      </c>
      <c r="D41" s="17" t="s">
        <v>118</v>
      </c>
      <c r="E41" s="18">
        <v>111.04</v>
      </c>
    </row>
    <row r="42" spans="1:5" ht="38.25" customHeight="1">
      <c r="A42" s="12">
        <v>43971</v>
      </c>
      <c r="B42" s="13" t="s">
        <v>95</v>
      </c>
      <c r="C42" s="14" t="s">
        <v>96</v>
      </c>
      <c r="D42" s="17" t="s">
        <v>52</v>
      </c>
      <c r="E42" s="18">
        <v>7.7</v>
      </c>
    </row>
    <row r="43" spans="1:5" ht="38.25" customHeight="1">
      <c r="A43" s="12">
        <v>43971</v>
      </c>
      <c r="B43" s="13" t="s">
        <v>125</v>
      </c>
      <c r="C43" s="14" t="s">
        <v>126</v>
      </c>
      <c r="D43" s="17" t="s">
        <v>127</v>
      </c>
      <c r="E43" s="18">
        <v>240</v>
      </c>
    </row>
    <row r="44" spans="1:5" ht="38.25" customHeight="1">
      <c r="A44" s="12">
        <v>43971</v>
      </c>
      <c r="B44" s="13" t="s">
        <v>128</v>
      </c>
      <c r="C44" s="14" t="s">
        <v>129</v>
      </c>
      <c r="D44" s="17" t="s">
        <v>130</v>
      </c>
      <c r="E44" s="18">
        <v>480</v>
      </c>
    </row>
    <row r="45" spans="1:5" ht="38.25" customHeight="1">
      <c r="A45" s="12">
        <v>43972</v>
      </c>
      <c r="B45" s="13" t="s">
        <v>98</v>
      </c>
      <c r="C45" s="14" t="s">
        <v>99</v>
      </c>
      <c r="D45" s="17" t="s">
        <v>100</v>
      </c>
      <c r="E45" s="18">
        <v>420</v>
      </c>
    </row>
    <row r="46" spans="1:5" ht="38.25" customHeight="1">
      <c r="A46" s="12">
        <v>43972</v>
      </c>
      <c r="B46" s="13" t="s">
        <v>101</v>
      </c>
      <c r="C46" s="14" t="s">
        <v>102</v>
      </c>
      <c r="D46" s="17" t="s">
        <v>103</v>
      </c>
      <c r="E46" s="18">
        <v>120</v>
      </c>
    </row>
    <row r="47" spans="1:5" ht="38.25" customHeight="1">
      <c r="A47" s="12">
        <v>43972</v>
      </c>
      <c r="B47" s="13" t="s">
        <v>74</v>
      </c>
      <c r="C47" s="14" t="s">
        <v>75</v>
      </c>
      <c r="D47" s="17" t="s">
        <v>108</v>
      </c>
      <c r="E47" s="18">
        <v>94</v>
      </c>
    </row>
    <row r="48" spans="1:5" ht="38.25" customHeight="1">
      <c r="A48" s="12">
        <v>43972</v>
      </c>
      <c r="B48" s="13" t="s">
        <v>185</v>
      </c>
      <c r="C48" s="14" t="s">
        <v>186</v>
      </c>
      <c r="D48" s="17" t="s">
        <v>187</v>
      </c>
      <c r="E48" s="18">
        <v>1600</v>
      </c>
    </row>
    <row r="49" spans="1:5" ht="38.25" customHeight="1">
      <c r="A49" s="12">
        <v>43973</v>
      </c>
      <c r="B49" s="13" t="s">
        <v>30</v>
      </c>
      <c r="C49" s="14" t="s">
        <v>31</v>
      </c>
      <c r="D49" s="17" t="s">
        <v>107</v>
      </c>
      <c r="E49" s="18">
        <v>14.02</v>
      </c>
    </row>
    <row r="50" spans="1:5" ht="38.25" customHeight="1">
      <c r="A50" s="12">
        <v>43973</v>
      </c>
      <c r="B50" s="13" t="s">
        <v>89</v>
      </c>
      <c r="C50" s="14" t="s">
        <v>90</v>
      </c>
      <c r="D50" s="17" t="s">
        <v>117</v>
      </c>
      <c r="E50" s="18">
        <v>520</v>
      </c>
    </row>
    <row r="51" spans="1:5" ht="38.25" customHeight="1">
      <c r="A51" s="12">
        <v>43973</v>
      </c>
      <c r="B51" s="13" t="s">
        <v>131</v>
      </c>
      <c r="C51" s="14" t="s">
        <v>132</v>
      </c>
      <c r="D51" s="17" t="s">
        <v>133</v>
      </c>
      <c r="E51" s="18">
        <v>30</v>
      </c>
    </row>
    <row r="52" spans="1:5" ht="38.25" customHeight="1">
      <c r="A52" s="12">
        <v>43976</v>
      </c>
      <c r="B52" s="13" t="s">
        <v>109</v>
      </c>
      <c r="C52" s="14"/>
      <c r="D52" s="17" t="s">
        <v>110</v>
      </c>
      <c r="E52" s="18">
        <v>70.709999999999994</v>
      </c>
    </row>
    <row r="53" spans="1:5" ht="38.25" customHeight="1">
      <c r="A53" s="12">
        <v>43976</v>
      </c>
      <c r="B53" s="13" t="s">
        <v>111</v>
      </c>
      <c r="C53" s="14" t="s">
        <v>112</v>
      </c>
      <c r="D53" s="17" t="s">
        <v>113</v>
      </c>
      <c r="E53" s="18">
        <v>54.34</v>
      </c>
    </row>
    <row r="54" spans="1:5" ht="38.25" customHeight="1">
      <c r="A54" s="12">
        <v>43976</v>
      </c>
      <c r="B54" s="13" t="s">
        <v>114</v>
      </c>
      <c r="C54" s="14" t="s">
        <v>115</v>
      </c>
      <c r="D54" s="17" t="s">
        <v>116</v>
      </c>
      <c r="E54" s="18">
        <v>202.99</v>
      </c>
    </row>
    <row r="55" spans="1:5" ht="38.25" customHeight="1">
      <c r="A55" s="12">
        <v>43976</v>
      </c>
      <c r="B55" s="13" t="s">
        <v>122</v>
      </c>
      <c r="C55" s="14" t="s">
        <v>123</v>
      </c>
      <c r="D55" s="17" t="s">
        <v>124</v>
      </c>
      <c r="E55" s="18">
        <v>692.55</v>
      </c>
    </row>
    <row r="56" spans="1:5" ht="38.25" customHeight="1">
      <c r="A56" s="12">
        <v>43976</v>
      </c>
      <c r="B56" s="13" t="s">
        <v>134</v>
      </c>
      <c r="C56" s="14" t="s">
        <v>135</v>
      </c>
      <c r="D56" s="17" t="s">
        <v>136</v>
      </c>
      <c r="E56" s="18">
        <v>200</v>
      </c>
    </row>
    <row r="57" spans="1:5" ht="38.25" customHeight="1">
      <c r="A57" s="12">
        <v>43976</v>
      </c>
      <c r="B57" s="13" t="s">
        <v>152</v>
      </c>
      <c r="C57" s="14" t="s">
        <v>153</v>
      </c>
      <c r="D57" s="17" t="s">
        <v>154</v>
      </c>
      <c r="E57" s="18">
        <v>250</v>
      </c>
    </row>
    <row r="58" spans="1:5" ht="38.25" customHeight="1">
      <c r="A58" s="12">
        <v>43977</v>
      </c>
      <c r="B58" s="13" t="s">
        <v>119</v>
      </c>
      <c r="C58" s="14" t="s">
        <v>120</v>
      </c>
      <c r="D58" s="17" t="s">
        <v>121</v>
      </c>
      <c r="E58" s="18">
        <v>300</v>
      </c>
    </row>
    <row r="59" spans="1:5" ht="38.25" customHeight="1">
      <c r="A59" s="12">
        <v>43977</v>
      </c>
      <c r="B59" s="13" t="s">
        <v>36</v>
      </c>
      <c r="C59" s="14" t="s">
        <v>37</v>
      </c>
      <c r="D59" s="17" t="s">
        <v>137</v>
      </c>
      <c r="E59" s="18">
        <v>88.78</v>
      </c>
    </row>
    <row r="60" spans="1:5" ht="38.25" customHeight="1">
      <c r="A60" s="12">
        <v>43977</v>
      </c>
      <c r="B60" s="13" t="s">
        <v>36</v>
      </c>
      <c r="C60" s="14" t="s">
        <v>37</v>
      </c>
      <c r="D60" s="17" t="s">
        <v>138</v>
      </c>
      <c r="E60" s="18">
        <v>88.78</v>
      </c>
    </row>
    <row r="61" spans="1:5" ht="38.25" customHeight="1">
      <c r="A61" s="12">
        <v>43977</v>
      </c>
      <c r="B61" s="13" t="s">
        <v>36</v>
      </c>
      <c r="C61" s="14" t="s">
        <v>37</v>
      </c>
      <c r="D61" s="17" t="s">
        <v>139</v>
      </c>
      <c r="E61" s="18">
        <v>88.78</v>
      </c>
    </row>
    <row r="62" spans="1:5" ht="38.25" customHeight="1">
      <c r="A62" s="12">
        <v>43977</v>
      </c>
      <c r="B62" s="13" t="s">
        <v>36</v>
      </c>
      <c r="C62" s="14" t="s">
        <v>37</v>
      </c>
      <c r="D62" s="17" t="s">
        <v>140</v>
      </c>
      <c r="E62" s="18">
        <v>88.78</v>
      </c>
    </row>
    <row r="63" spans="1:5" ht="38.25" customHeight="1">
      <c r="A63" s="12">
        <v>43977</v>
      </c>
      <c r="B63" s="13" t="s">
        <v>36</v>
      </c>
      <c r="C63" s="14" t="s">
        <v>37</v>
      </c>
      <c r="D63" s="17" t="s">
        <v>141</v>
      </c>
      <c r="E63" s="18">
        <v>88.78</v>
      </c>
    </row>
    <row r="64" spans="1:5" ht="38.25" customHeight="1">
      <c r="A64" s="12">
        <v>43977</v>
      </c>
      <c r="B64" s="13" t="s">
        <v>40</v>
      </c>
      <c r="C64" s="14" t="s">
        <v>41</v>
      </c>
      <c r="D64" s="17" t="s">
        <v>142</v>
      </c>
      <c r="E64" s="18">
        <v>97.95</v>
      </c>
    </row>
    <row r="65" spans="1:5" ht="38.25" customHeight="1">
      <c r="A65" s="12">
        <v>43977</v>
      </c>
      <c r="B65" s="13" t="s">
        <v>40</v>
      </c>
      <c r="C65" s="14" t="s">
        <v>41</v>
      </c>
      <c r="D65" s="17" t="s">
        <v>143</v>
      </c>
      <c r="E65" s="18">
        <v>97.95</v>
      </c>
    </row>
    <row r="66" spans="1:5" ht="38.25" customHeight="1">
      <c r="A66" s="12">
        <v>43977</v>
      </c>
      <c r="B66" s="13" t="s">
        <v>40</v>
      </c>
      <c r="C66" s="14" t="s">
        <v>41</v>
      </c>
      <c r="D66" s="17" t="s">
        <v>144</v>
      </c>
      <c r="E66" s="18">
        <v>97.95</v>
      </c>
    </row>
    <row r="67" spans="1:5" ht="38.25" customHeight="1">
      <c r="A67" s="12">
        <v>43977</v>
      </c>
      <c r="B67" s="13" t="s">
        <v>40</v>
      </c>
      <c r="C67" s="14" t="s">
        <v>41</v>
      </c>
      <c r="D67" s="17" t="s">
        <v>145</v>
      </c>
      <c r="E67" s="18">
        <v>97.95</v>
      </c>
    </row>
    <row r="68" spans="1:5" ht="38.25" customHeight="1">
      <c r="A68" s="12">
        <v>43977</v>
      </c>
      <c r="B68" s="13" t="s">
        <v>49</v>
      </c>
      <c r="C68" s="14" t="s">
        <v>50</v>
      </c>
      <c r="D68" s="17" t="s">
        <v>51</v>
      </c>
      <c r="E68" s="18">
        <v>267</v>
      </c>
    </row>
    <row r="69" spans="1:5" ht="38.25" customHeight="1">
      <c r="A69" s="12">
        <v>43977</v>
      </c>
      <c r="B69" s="13" t="s">
        <v>49</v>
      </c>
      <c r="C69" s="14" t="s">
        <v>50</v>
      </c>
      <c r="D69" s="17" t="s">
        <v>52</v>
      </c>
      <c r="E69" s="18">
        <v>33</v>
      </c>
    </row>
    <row r="70" spans="1:5" ht="38.25" customHeight="1">
      <c r="A70" s="12">
        <v>43977</v>
      </c>
      <c r="B70" s="13" t="s">
        <v>146</v>
      </c>
      <c r="C70" s="14" t="s">
        <v>147</v>
      </c>
      <c r="D70" s="17" t="s">
        <v>148</v>
      </c>
      <c r="E70" s="18">
        <v>75</v>
      </c>
    </row>
    <row r="71" spans="1:5" ht="38.25" customHeight="1">
      <c r="A71" s="12">
        <v>43978</v>
      </c>
      <c r="B71" s="13" t="s">
        <v>149</v>
      </c>
      <c r="C71" s="14" t="s">
        <v>150</v>
      </c>
      <c r="D71" s="17" t="s">
        <v>151</v>
      </c>
      <c r="E71" s="18">
        <v>110</v>
      </c>
    </row>
    <row r="72" spans="1:5" ht="38.25" customHeight="1">
      <c r="A72" s="12">
        <v>43978</v>
      </c>
      <c r="B72" s="13" t="s">
        <v>155</v>
      </c>
      <c r="C72" s="14" t="s">
        <v>156</v>
      </c>
      <c r="D72" s="17" t="s">
        <v>157</v>
      </c>
      <c r="E72" s="18">
        <v>80</v>
      </c>
    </row>
    <row r="73" spans="1:5" ht="38.25" customHeight="1">
      <c r="A73" s="12">
        <v>43978</v>
      </c>
      <c r="B73" s="13" t="s">
        <v>161</v>
      </c>
      <c r="C73" s="14" t="s">
        <v>162</v>
      </c>
      <c r="D73" s="17" t="s">
        <v>163</v>
      </c>
      <c r="E73" s="18">
        <v>160</v>
      </c>
    </row>
    <row r="74" spans="1:5" ht="38.25" customHeight="1">
      <c r="A74" s="12">
        <v>43978</v>
      </c>
      <c r="B74" s="13" t="s">
        <v>170</v>
      </c>
      <c r="C74" s="14" t="s">
        <v>171</v>
      </c>
      <c r="D74" s="17" t="s">
        <v>172</v>
      </c>
      <c r="E74" s="18">
        <v>238.81</v>
      </c>
    </row>
    <row r="75" spans="1:5" ht="38.25" customHeight="1">
      <c r="A75" s="12">
        <v>43978</v>
      </c>
      <c r="B75" s="13" t="s">
        <v>179</v>
      </c>
      <c r="C75" s="14" t="s">
        <v>180</v>
      </c>
      <c r="D75" s="17" t="s">
        <v>181</v>
      </c>
      <c r="E75" s="18">
        <v>149.52000000000001</v>
      </c>
    </row>
    <row r="76" spans="1:5" ht="38.25" customHeight="1">
      <c r="A76" s="12">
        <v>43978</v>
      </c>
      <c r="B76" s="13" t="s">
        <v>179</v>
      </c>
      <c r="C76" s="14" t="s">
        <v>180</v>
      </c>
      <c r="D76" s="17" t="s">
        <v>52</v>
      </c>
      <c r="E76" s="18">
        <v>18.48</v>
      </c>
    </row>
    <row r="77" spans="1:5" ht="38.25" customHeight="1">
      <c r="A77" s="12">
        <v>43979</v>
      </c>
      <c r="B77" s="13" t="s">
        <v>158</v>
      </c>
      <c r="C77" s="14" t="s">
        <v>159</v>
      </c>
      <c r="D77" s="17" t="s">
        <v>160</v>
      </c>
      <c r="E77" s="18">
        <v>250</v>
      </c>
    </row>
    <row r="78" spans="1:5" ht="38.25" customHeight="1">
      <c r="A78" s="12">
        <v>43979</v>
      </c>
      <c r="B78" s="13" t="s">
        <v>164</v>
      </c>
      <c r="C78" s="14" t="s">
        <v>165</v>
      </c>
      <c r="D78" s="17" t="s">
        <v>166</v>
      </c>
      <c r="E78" s="18">
        <v>42</v>
      </c>
    </row>
    <row r="79" spans="1:5" ht="38.25" customHeight="1">
      <c r="A79" s="12">
        <v>43979</v>
      </c>
      <c r="B79" s="13" t="s">
        <v>167</v>
      </c>
      <c r="C79" s="14" t="s">
        <v>168</v>
      </c>
      <c r="D79" s="17" t="s">
        <v>169</v>
      </c>
      <c r="E79" s="18">
        <v>180</v>
      </c>
    </row>
    <row r="80" spans="1:5" ht="38.25" customHeight="1">
      <c r="A80" s="12">
        <v>43979</v>
      </c>
      <c r="B80" s="13" t="s">
        <v>40</v>
      </c>
      <c r="C80" s="14" t="s">
        <v>41</v>
      </c>
      <c r="D80" s="17" t="s">
        <v>176</v>
      </c>
      <c r="E80" s="18">
        <v>97.95</v>
      </c>
    </row>
    <row r="81" spans="1:5" ht="38.25" customHeight="1">
      <c r="A81" s="12">
        <v>43979</v>
      </c>
      <c r="B81" s="13" t="s">
        <v>36</v>
      </c>
      <c r="C81" s="14" t="s">
        <v>37</v>
      </c>
      <c r="D81" s="17" t="s">
        <v>177</v>
      </c>
      <c r="E81" s="18">
        <v>88.78</v>
      </c>
    </row>
    <row r="82" spans="1:5" ht="38.25" customHeight="1">
      <c r="A82" s="12">
        <v>43979</v>
      </c>
      <c r="B82" s="13" t="s">
        <v>36</v>
      </c>
      <c r="C82" s="14" t="s">
        <v>37</v>
      </c>
      <c r="D82" s="17" t="s">
        <v>178</v>
      </c>
      <c r="E82" s="18">
        <v>88.78</v>
      </c>
    </row>
    <row r="83" spans="1:5" ht="38.25" customHeight="1">
      <c r="A83" s="12">
        <v>43980</v>
      </c>
      <c r="B83" s="13" t="s">
        <v>173</v>
      </c>
      <c r="C83" s="14" t="s">
        <v>174</v>
      </c>
      <c r="D83" s="17" t="s">
        <v>175</v>
      </c>
      <c r="E83" s="18">
        <v>101.49</v>
      </c>
    </row>
    <row r="84" spans="1:5" ht="38.25" customHeight="1">
      <c r="A84" s="12">
        <v>43980</v>
      </c>
      <c r="B84" s="13" t="s">
        <v>182</v>
      </c>
      <c r="C84" s="14" t="s">
        <v>183</v>
      </c>
      <c r="D84" s="17" t="s">
        <v>184</v>
      </c>
      <c r="E84" s="18">
        <v>150</v>
      </c>
    </row>
    <row r="85" spans="1:5" ht="38.25" customHeight="1">
      <c r="A85" s="20">
        <v>43983</v>
      </c>
      <c r="B85" s="13" t="s">
        <v>188</v>
      </c>
      <c r="C85" s="19" t="s">
        <v>189</v>
      </c>
      <c r="D85" s="17" t="s">
        <v>190</v>
      </c>
      <c r="E85" s="18">
        <v>160</v>
      </c>
    </row>
    <row r="86" spans="1:5" ht="38.25" customHeight="1">
      <c r="A86" s="60" t="s">
        <v>403</v>
      </c>
      <c r="B86" s="61"/>
      <c r="C86" s="62"/>
      <c r="D86" s="10" t="s">
        <v>191</v>
      </c>
      <c r="E86" s="24">
        <f>SUM(E4:E85)</f>
        <v>15901.960000000005</v>
      </c>
    </row>
    <row r="87" spans="1:5" ht="38.25" customHeight="1">
      <c r="A87" s="25" t="s">
        <v>192</v>
      </c>
      <c r="B87" s="4" t="s">
        <v>193</v>
      </c>
      <c r="C87" s="52" t="s">
        <v>404</v>
      </c>
      <c r="D87" s="57" t="s">
        <v>194</v>
      </c>
      <c r="E87" s="57"/>
    </row>
    <row r="88" spans="1:5" ht="38.25" customHeight="1">
      <c r="A88" s="5" t="s">
        <v>13</v>
      </c>
      <c r="B88" s="63" t="s">
        <v>14</v>
      </c>
      <c r="C88" s="63"/>
      <c r="D88" s="6" t="s">
        <v>15</v>
      </c>
      <c r="E88" s="7" t="s">
        <v>16</v>
      </c>
    </row>
    <row r="89" spans="1:5" ht="38.25" customHeight="1">
      <c r="A89" s="8" t="s">
        <v>17</v>
      </c>
      <c r="B89" s="9" t="s">
        <v>18</v>
      </c>
      <c r="C89" s="10" t="s">
        <v>19</v>
      </c>
      <c r="D89" s="9" t="s">
        <v>20</v>
      </c>
      <c r="E89" s="11" t="s">
        <v>21</v>
      </c>
    </row>
    <row r="90" spans="1:5" ht="38.25" customHeight="1">
      <c r="A90" s="21">
        <v>43964</v>
      </c>
      <c r="B90" s="19" t="str">
        <f>VLOOKUP(C90,[1]Plan1!$A$5:$B$1175,2,FALSE)</f>
        <v>SÃO PEDRO PNEUS LTDA</v>
      </c>
      <c r="C90" s="79" t="s">
        <v>195</v>
      </c>
      <c r="D90" s="22" t="s">
        <v>196</v>
      </c>
      <c r="E90" s="26">
        <v>40</v>
      </c>
    </row>
    <row r="91" spans="1:5" ht="38.25" customHeight="1">
      <c r="A91" s="21">
        <v>43969</v>
      </c>
      <c r="B91" s="19" t="str">
        <f>VLOOKUP(C91,[1]Plan1!$A$5:$B$1175,2,FALSE)</f>
        <v>EXPRESSO PLACAS</v>
      </c>
      <c r="C91" s="79" t="s">
        <v>197</v>
      </c>
      <c r="D91" s="22" t="s">
        <v>198</v>
      </c>
      <c r="E91" s="26">
        <v>160</v>
      </c>
    </row>
    <row r="92" spans="1:5" ht="38.25" customHeight="1">
      <c r="A92" s="21">
        <v>43969</v>
      </c>
      <c r="B92" s="19" t="str">
        <f>VLOOKUP(C92,[1]Plan1!$A$5:$B$1175,2,FALSE)</f>
        <v>EXPRESSO PLACAS</v>
      </c>
      <c r="C92" s="79" t="s">
        <v>197</v>
      </c>
      <c r="D92" s="22" t="s">
        <v>198</v>
      </c>
      <c r="E92" s="26">
        <v>160</v>
      </c>
    </row>
    <row r="93" spans="1:5" ht="38.25" customHeight="1">
      <c r="A93" s="21">
        <v>43970</v>
      </c>
      <c r="B93" s="19" t="str">
        <f>VLOOKUP(C93,[1]Plan1!$A$5:$B$1175,2,FALSE)</f>
        <v>ABASTECEDORA E GARAGEM SS LTDA</v>
      </c>
      <c r="C93" s="79" t="s">
        <v>199</v>
      </c>
      <c r="D93" s="22" t="s">
        <v>200</v>
      </c>
      <c r="E93" s="26">
        <v>15</v>
      </c>
    </row>
    <row r="94" spans="1:5" ht="38.25" customHeight="1">
      <c r="A94" s="21">
        <v>43984</v>
      </c>
      <c r="B94" s="19" t="str">
        <f>VLOOKUP(C94,[1]Plan1!$A$5:$B$1175,2,FALSE)</f>
        <v>EXPRESSO PLACAS</v>
      </c>
      <c r="C94" s="79" t="s">
        <v>197</v>
      </c>
      <c r="D94" s="22" t="s">
        <v>198</v>
      </c>
      <c r="E94" s="26">
        <v>160</v>
      </c>
    </row>
    <row r="95" spans="1:5" ht="38.25" customHeight="1">
      <c r="A95" s="21">
        <v>43984</v>
      </c>
      <c r="B95" s="19" t="str">
        <f>VLOOKUP(C95,[1]Plan1!$A$5:$B$1175,2,FALSE)</f>
        <v>EXPRESSO PLACAS</v>
      </c>
      <c r="C95" s="79" t="s">
        <v>197</v>
      </c>
      <c r="D95" s="22" t="s">
        <v>198</v>
      </c>
      <c r="E95" s="26">
        <v>160</v>
      </c>
    </row>
    <row r="96" spans="1:5" ht="38.25" customHeight="1">
      <c r="A96" s="21">
        <v>43986</v>
      </c>
      <c r="B96" s="19" t="str">
        <f>VLOOKUP(C96,[1]Plan1!$A$5:$B$1175,2,FALSE)</f>
        <v>UBER DO BRASIL TECNOLOGIA LTDA</v>
      </c>
      <c r="C96" s="79" t="s">
        <v>201</v>
      </c>
      <c r="D96" s="22" t="s">
        <v>202</v>
      </c>
      <c r="E96" s="26">
        <v>20.86</v>
      </c>
    </row>
    <row r="97" spans="1:5" ht="38.25" customHeight="1">
      <c r="A97" s="21">
        <v>43987</v>
      </c>
      <c r="B97" s="19" t="str">
        <f>VLOOKUP(C97,[1]Plan1!$A$5:$B$1175,2,FALSE)</f>
        <v>COMERCIAL TV TUBOLÂNDIA LTDA</v>
      </c>
      <c r="C97" s="79" t="s">
        <v>203</v>
      </c>
      <c r="D97" s="22" t="s">
        <v>204</v>
      </c>
      <c r="E97" s="26">
        <v>57</v>
      </c>
    </row>
    <row r="98" spans="1:5" ht="38.25" customHeight="1">
      <c r="A98" s="60" t="s">
        <v>405</v>
      </c>
      <c r="B98" s="61"/>
      <c r="C98" s="62"/>
      <c r="D98" s="10" t="s">
        <v>191</v>
      </c>
      <c r="E98" s="72">
        <f>SUM(E90:E97)</f>
        <v>772.86</v>
      </c>
    </row>
    <row r="99" spans="1:5" ht="47.25" customHeight="1">
      <c r="A99" s="25" t="s">
        <v>409</v>
      </c>
      <c r="B99" s="4" t="s">
        <v>205</v>
      </c>
      <c r="C99" s="4" t="s">
        <v>206</v>
      </c>
      <c r="D99" s="64" t="s">
        <v>12</v>
      </c>
      <c r="E99" s="65"/>
    </row>
    <row r="100" spans="1:5" ht="38.25" customHeight="1">
      <c r="A100" s="4" t="s">
        <v>13</v>
      </c>
      <c r="B100" s="58" t="s">
        <v>14</v>
      </c>
      <c r="C100" s="59"/>
      <c r="D100" s="6" t="s">
        <v>15</v>
      </c>
      <c r="E100" s="7" t="s">
        <v>16</v>
      </c>
    </row>
    <row r="101" spans="1:5" ht="38.25" customHeight="1">
      <c r="A101" s="27" t="s">
        <v>17</v>
      </c>
      <c r="B101" s="28" t="s">
        <v>18</v>
      </c>
      <c r="C101" s="29" t="s">
        <v>19</v>
      </c>
      <c r="D101" s="28" t="s">
        <v>20</v>
      </c>
      <c r="E101" s="30" t="s">
        <v>21</v>
      </c>
    </row>
    <row r="102" spans="1:5" ht="38.25" customHeight="1">
      <c r="A102" s="31">
        <v>43973</v>
      </c>
      <c r="B102" s="23" t="s">
        <v>207</v>
      </c>
      <c r="C102" s="73" t="s">
        <v>208</v>
      </c>
      <c r="D102" s="32" t="s">
        <v>209</v>
      </c>
      <c r="E102" s="33">
        <v>28.41</v>
      </c>
    </row>
    <row r="103" spans="1:5" ht="38.25" customHeight="1">
      <c r="A103" s="31">
        <v>43977</v>
      </c>
      <c r="B103" s="32" t="s">
        <v>210</v>
      </c>
      <c r="C103" s="73" t="s">
        <v>211</v>
      </c>
      <c r="D103" s="32" t="s">
        <v>212</v>
      </c>
      <c r="E103" s="33">
        <v>80</v>
      </c>
    </row>
    <row r="104" spans="1:5" ht="38.25" customHeight="1">
      <c r="A104" s="31">
        <v>43977</v>
      </c>
      <c r="B104" s="32" t="s">
        <v>213</v>
      </c>
      <c r="C104" s="73" t="s">
        <v>214</v>
      </c>
      <c r="D104" s="32" t="s">
        <v>215</v>
      </c>
      <c r="E104" s="33">
        <v>535</v>
      </c>
    </row>
    <row r="105" spans="1:5" ht="38.25" customHeight="1">
      <c r="A105" s="31">
        <v>43977</v>
      </c>
      <c r="B105" s="32" t="s">
        <v>216</v>
      </c>
      <c r="C105" s="73" t="s">
        <v>217</v>
      </c>
      <c r="D105" s="32" t="s">
        <v>218</v>
      </c>
      <c r="E105" s="33">
        <v>70</v>
      </c>
    </row>
    <row r="106" spans="1:5" ht="38.25" customHeight="1">
      <c r="A106" s="31">
        <v>43978</v>
      </c>
      <c r="B106" s="23" t="s">
        <v>219</v>
      </c>
      <c r="C106" s="73" t="s">
        <v>220</v>
      </c>
      <c r="D106" s="23" t="s">
        <v>221</v>
      </c>
      <c r="E106" s="33">
        <v>325</v>
      </c>
    </row>
    <row r="107" spans="1:5" ht="38.25" customHeight="1">
      <c r="A107" s="31">
        <v>43978</v>
      </c>
      <c r="B107" s="23" t="s">
        <v>219</v>
      </c>
      <c r="C107" s="73" t="s">
        <v>220</v>
      </c>
      <c r="D107" s="23" t="s">
        <v>222</v>
      </c>
      <c r="E107" s="33">
        <v>40.17</v>
      </c>
    </row>
    <row r="108" spans="1:5" ht="38.25" customHeight="1">
      <c r="A108" s="31">
        <v>43980</v>
      </c>
      <c r="B108" s="23" t="s">
        <v>223</v>
      </c>
      <c r="C108" s="73" t="s">
        <v>224</v>
      </c>
      <c r="D108" s="32" t="s">
        <v>225</v>
      </c>
      <c r="E108" s="33">
        <v>150</v>
      </c>
    </row>
    <row r="109" spans="1:5" ht="38.25" customHeight="1">
      <c r="A109" s="31">
        <v>43980</v>
      </c>
      <c r="B109" s="32" t="s">
        <v>226</v>
      </c>
      <c r="C109" s="73" t="s">
        <v>227</v>
      </c>
      <c r="D109" s="32" t="s">
        <v>228</v>
      </c>
      <c r="E109" s="33">
        <v>70</v>
      </c>
    </row>
    <row r="110" spans="1:5" ht="38.25" customHeight="1">
      <c r="A110" s="31">
        <v>43983</v>
      </c>
      <c r="B110" s="32" t="s">
        <v>229</v>
      </c>
      <c r="C110" s="73" t="s">
        <v>230</v>
      </c>
      <c r="D110" s="32" t="s">
        <v>231</v>
      </c>
      <c r="E110" s="33">
        <v>80.099999999999994</v>
      </c>
    </row>
    <row r="111" spans="1:5" ht="38.25" customHeight="1">
      <c r="A111" s="31">
        <v>43983</v>
      </c>
      <c r="B111" s="23" t="s">
        <v>229</v>
      </c>
      <c r="C111" s="73" t="s">
        <v>230</v>
      </c>
      <c r="D111" s="32" t="s">
        <v>232</v>
      </c>
      <c r="E111" s="33">
        <v>9.9</v>
      </c>
    </row>
    <row r="112" spans="1:5" ht="38.25" customHeight="1">
      <c r="A112" s="31">
        <v>43983</v>
      </c>
      <c r="B112" s="23" t="s">
        <v>233</v>
      </c>
      <c r="C112" s="73" t="s">
        <v>234</v>
      </c>
      <c r="D112" s="32" t="s">
        <v>235</v>
      </c>
      <c r="E112" s="33">
        <v>480</v>
      </c>
    </row>
    <row r="113" spans="1:5" ht="38.25" customHeight="1">
      <c r="A113" s="31">
        <v>43983</v>
      </c>
      <c r="B113" s="23" t="s">
        <v>236</v>
      </c>
      <c r="C113" s="73" t="s">
        <v>237</v>
      </c>
      <c r="D113" s="32" t="s">
        <v>238</v>
      </c>
      <c r="E113" s="33">
        <v>60</v>
      </c>
    </row>
    <row r="114" spans="1:5" ht="38.25" customHeight="1">
      <c r="A114" s="31">
        <v>43983</v>
      </c>
      <c r="B114" s="32" t="s">
        <v>236</v>
      </c>
      <c r="C114" s="73" t="s">
        <v>237</v>
      </c>
      <c r="D114" s="32" t="s">
        <v>232</v>
      </c>
      <c r="E114" s="33">
        <v>7.42</v>
      </c>
    </row>
    <row r="115" spans="1:5" ht="38.25" customHeight="1">
      <c r="A115" s="31">
        <v>43984</v>
      </c>
      <c r="B115" s="23" t="s">
        <v>239</v>
      </c>
      <c r="C115" s="73" t="s">
        <v>240</v>
      </c>
      <c r="D115" s="32" t="s">
        <v>241</v>
      </c>
      <c r="E115" s="33">
        <v>120</v>
      </c>
    </row>
    <row r="116" spans="1:5" ht="38.25" customHeight="1">
      <c r="A116" s="31">
        <v>43984</v>
      </c>
      <c r="B116" s="32" t="s">
        <v>242</v>
      </c>
      <c r="C116" s="73" t="s">
        <v>243</v>
      </c>
      <c r="D116" s="32" t="s">
        <v>244</v>
      </c>
      <c r="E116" s="33">
        <v>325.89</v>
      </c>
    </row>
    <row r="117" spans="1:5" ht="38.25" customHeight="1">
      <c r="A117" s="31">
        <v>43984</v>
      </c>
      <c r="B117" s="23" t="s">
        <v>245</v>
      </c>
      <c r="C117" s="73" t="s">
        <v>246</v>
      </c>
      <c r="D117" s="32" t="s">
        <v>247</v>
      </c>
      <c r="E117" s="33">
        <v>184</v>
      </c>
    </row>
    <row r="118" spans="1:5" ht="38.25" customHeight="1">
      <c r="A118" s="31">
        <v>43984</v>
      </c>
      <c r="B118" s="32" t="s">
        <v>248</v>
      </c>
      <c r="C118" s="73" t="s">
        <v>406</v>
      </c>
      <c r="D118" s="32" t="s">
        <v>249</v>
      </c>
      <c r="E118" s="33">
        <v>385.06</v>
      </c>
    </row>
    <row r="119" spans="1:5" ht="38.25" customHeight="1">
      <c r="A119" s="31">
        <v>43984</v>
      </c>
      <c r="B119" s="32" t="s">
        <v>250</v>
      </c>
      <c r="C119" s="73" t="s">
        <v>407</v>
      </c>
      <c r="D119" s="32" t="s">
        <v>251</v>
      </c>
      <c r="E119" s="33">
        <v>285</v>
      </c>
    </row>
    <row r="120" spans="1:5" ht="38.25" customHeight="1">
      <c r="A120" s="31">
        <v>43984</v>
      </c>
      <c r="B120" s="34" t="s">
        <v>252</v>
      </c>
      <c r="C120" s="74" t="s">
        <v>253</v>
      </c>
      <c r="D120" s="32" t="s">
        <v>254</v>
      </c>
      <c r="E120" s="33">
        <v>88.78</v>
      </c>
    </row>
    <row r="121" spans="1:5" ht="38.25" customHeight="1">
      <c r="A121" s="31">
        <v>43984</v>
      </c>
      <c r="B121" s="32" t="s">
        <v>255</v>
      </c>
      <c r="C121" s="73" t="s">
        <v>256</v>
      </c>
      <c r="D121" s="32" t="s">
        <v>257</v>
      </c>
      <c r="E121" s="33">
        <v>480</v>
      </c>
    </row>
    <row r="122" spans="1:5" ht="38.25" customHeight="1">
      <c r="A122" s="31">
        <v>43985</v>
      </c>
      <c r="B122" s="23" t="s">
        <v>258</v>
      </c>
      <c r="C122" s="73" t="s">
        <v>259</v>
      </c>
      <c r="D122" s="32" t="s">
        <v>260</v>
      </c>
      <c r="E122" s="33">
        <v>80.099999999999994</v>
      </c>
    </row>
    <row r="123" spans="1:5" ht="38.25" customHeight="1">
      <c r="A123" s="31">
        <v>43985</v>
      </c>
      <c r="B123" s="23" t="s">
        <v>258</v>
      </c>
      <c r="C123" s="73" t="s">
        <v>259</v>
      </c>
      <c r="D123" s="32" t="s">
        <v>232</v>
      </c>
      <c r="E123" s="33">
        <v>9.9</v>
      </c>
    </row>
    <row r="124" spans="1:5" ht="38.25" customHeight="1">
      <c r="A124" s="31">
        <v>43985</v>
      </c>
      <c r="B124" s="32" t="s">
        <v>261</v>
      </c>
      <c r="C124" s="73" t="s">
        <v>31</v>
      </c>
      <c r="D124" s="32" t="s">
        <v>262</v>
      </c>
      <c r="E124" s="33">
        <v>142.19</v>
      </c>
    </row>
    <row r="125" spans="1:5" ht="38.25" customHeight="1">
      <c r="A125" s="31">
        <v>43985</v>
      </c>
      <c r="B125" s="32" t="s">
        <v>263</v>
      </c>
      <c r="C125" s="73" t="s">
        <v>264</v>
      </c>
      <c r="D125" s="32" t="s">
        <v>265</v>
      </c>
      <c r="E125" s="33">
        <v>600</v>
      </c>
    </row>
    <row r="126" spans="1:5" ht="38.25" customHeight="1">
      <c r="A126" s="31">
        <v>43985</v>
      </c>
      <c r="B126" s="32" t="s">
        <v>266</v>
      </c>
      <c r="C126" s="73" t="s">
        <v>267</v>
      </c>
      <c r="D126" s="32" t="s">
        <v>268</v>
      </c>
      <c r="E126" s="33">
        <v>200</v>
      </c>
    </row>
    <row r="127" spans="1:5" ht="38.25" customHeight="1">
      <c r="A127" s="31">
        <v>43985</v>
      </c>
      <c r="B127" s="32" t="s">
        <v>269</v>
      </c>
      <c r="C127" s="74" t="s">
        <v>408</v>
      </c>
      <c r="D127" s="32" t="s">
        <v>270</v>
      </c>
      <c r="E127" s="33">
        <v>111.8</v>
      </c>
    </row>
    <row r="128" spans="1:5" ht="38.25" customHeight="1">
      <c r="A128" s="31">
        <v>43985</v>
      </c>
      <c r="B128" s="32" t="s">
        <v>271</v>
      </c>
      <c r="C128" s="73" t="s">
        <v>272</v>
      </c>
      <c r="D128" s="32" t="s">
        <v>273</v>
      </c>
      <c r="E128" s="33">
        <v>155.75</v>
      </c>
    </row>
    <row r="129" spans="1:5" ht="38.25" customHeight="1">
      <c r="A129" s="31">
        <v>43985</v>
      </c>
      <c r="B129" s="35" t="s">
        <v>271</v>
      </c>
      <c r="C129" s="74" t="s">
        <v>272</v>
      </c>
      <c r="D129" s="32" t="s">
        <v>232</v>
      </c>
      <c r="E129" s="33">
        <v>19.25</v>
      </c>
    </row>
    <row r="130" spans="1:5" ht="38.25" customHeight="1">
      <c r="A130" s="31">
        <v>43986</v>
      </c>
      <c r="B130" s="32" t="s">
        <v>274</v>
      </c>
      <c r="C130" s="73" t="s">
        <v>275</v>
      </c>
      <c r="D130" s="32" t="s">
        <v>276</v>
      </c>
      <c r="E130" s="33">
        <v>120</v>
      </c>
    </row>
    <row r="131" spans="1:5" ht="38.25" customHeight="1">
      <c r="A131" s="31">
        <v>43986</v>
      </c>
      <c r="B131" s="23" t="s">
        <v>274</v>
      </c>
      <c r="C131" s="73" t="s">
        <v>275</v>
      </c>
      <c r="D131" s="32" t="s">
        <v>232</v>
      </c>
      <c r="E131" s="33">
        <v>14.84</v>
      </c>
    </row>
    <row r="132" spans="1:5" ht="38.25" customHeight="1">
      <c r="A132" s="31">
        <v>43986</v>
      </c>
      <c r="B132" s="32" t="s">
        <v>252</v>
      </c>
      <c r="C132" s="73" t="s">
        <v>253</v>
      </c>
      <c r="D132" s="32" t="s">
        <v>277</v>
      </c>
      <c r="E132" s="33">
        <v>88.78</v>
      </c>
    </row>
    <row r="133" spans="1:5" ht="38.25" customHeight="1">
      <c r="A133" s="31">
        <v>43986</v>
      </c>
      <c r="B133" s="32" t="s">
        <v>36</v>
      </c>
      <c r="C133" s="73" t="s">
        <v>37</v>
      </c>
      <c r="D133" s="32" t="s">
        <v>278</v>
      </c>
      <c r="E133" s="33">
        <v>88.78</v>
      </c>
    </row>
    <row r="134" spans="1:5" ht="38.25" customHeight="1">
      <c r="A134" s="31">
        <v>43986</v>
      </c>
      <c r="B134" s="32" t="s">
        <v>279</v>
      </c>
      <c r="C134" s="73" t="s">
        <v>280</v>
      </c>
      <c r="D134" s="32" t="s">
        <v>281</v>
      </c>
      <c r="E134" s="33">
        <v>97.95</v>
      </c>
    </row>
    <row r="135" spans="1:5" ht="38.25" customHeight="1">
      <c r="A135" s="31">
        <v>43986</v>
      </c>
      <c r="B135" s="32" t="s">
        <v>282</v>
      </c>
      <c r="C135" s="73" t="s">
        <v>283</v>
      </c>
      <c r="D135" s="32" t="s">
        <v>284</v>
      </c>
      <c r="E135" s="33">
        <v>370</v>
      </c>
    </row>
    <row r="136" spans="1:5" ht="38.25" customHeight="1">
      <c r="A136" s="31">
        <v>43986</v>
      </c>
      <c r="B136" s="32" t="s">
        <v>285</v>
      </c>
      <c r="C136" s="73" t="s">
        <v>286</v>
      </c>
      <c r="D136" s="32" t="s">
        <v>287</v>
      </c>
      <c r="E136" s="33">
        <v>200</v>
      </c>
    </row>
    <row r="137" spans="1:5" ht="38.25" customHeight="1">
      <c r="A137" s="31">
        <v>43987</v>
      </c>
      <c r="B137" s="32" t="s">
        <v>288</v>
      </c>
      <c r="C137" s="73" t="s">
        <v>289</v>
      </c>
      <c r="D137" s="36" t="s">
        <v>290</v>
      </c>
      <c r="E137" s="33">
        <v>400</v>
      </c>
    </row>
    <row r="138" spans="1:5" ht="38.25" customHeight="1">
      <c r="A138" s="31">
        <v>43987</v>
      </c>
      <c r="B138" s="32" t="s">
        <v>291</v>
      </c>
      <c r="C138" s="73" t="s">
        <v>292</v>
      </c>
      <c r="D138" s="37" t="s">
        <v>293</v>
      </c>
      <c r="E138" s="33">
        <v>180</v>
      </c>
    </row>
    <row r="139" spans="1:5" ht="38.25" customHeight="1">
      <c r="A139" s="31">
        <v>43987</v>
      </c>
      <c r="B139" s="23" t="s">
        <v>294</v>
      </c>
      <c r="C139" s="73" t="s">
        <v>295</v>
      </c>
      <c r="D139" s="32" t="s">
        <v>296</v>
      </c>
      <c r="E139" s="33">
        <v>370</v>
      </c>
    </row>
    <row r="140" spans="1:5" ht="38.25" customHeight="1">
      <c r="A140" s="31">
        <v>43990</v>
      </c>
      <c r="B140" s="23" t="s">
        <v>297</v>
      </c>
      <c r="C140" s="73" t="s">
        <v>298</v>
      </c>
      <c r="D140" s="32" t="s">
        <v>299</v>
      </c>
      <c r="E140" s="33">
        <v>275</v>
      </c>
    </row>
    <row r="141" spans="1:5" ht="38.25" customHeight="1">
      <c r="A141" s="31">
        <v>43990</v>
      </c>
      <c r="B141" s="32" t="s">
        <v>300</v>
      </c>
      <c r="C141" s="73" t="s">
        <v>301</v>
      </c>
      <c r="D141" s="32" t="s">
        <v>299</v>
      </c>
      <c r="E141" s="33">
        <v>328.8</v>
      </c>
    </row>
    <row r="142" spans="1:5" ht="38.25" customHeight="1">
      <c r="A142" s="31">
        <v>43990</v>
      </c>
      <c r="B142" s="32" t="s">
        <v>302</v>
      </c>
      <c r="C142" s="73" t="s">
        <v>303</v>
      </c>
      <c r="D142" s="32" t="s">
        <v>304</v>
      </c>
      <c r="E142" s="33">
        <v>50</v>
      </c>
    </row>
    <row r="143" spans="1:5" ht="38.25" customHeight="1">
      <c r="A143" s="31">
        <v>43991</v>
      </c>
      <c r="B143" s="32" t="s">
        <v>305</v>
      </c>
      <c r="C143" s="73" t="s">
        <v>306</v>
      </c>
      <c r="D143" s="32" t="s">
        <v>307</v>
      </c>
      <c r="E143" s="33">
        <v>20</v>
      </c>
    </row>
    <row r="144" spans="1:5" ht="38.25" customHeight="1">
      <c r="A144" s="31">
        <v>43991</v>
      </c>
      <c r="B144" s="32" t="s">
        <v>308</v>
      </c>
      <c r="C144" s="73" t="s">
        <v>309</v>
      </c>
      <c r="D144" s="32" t="s">
        <v>310</v>
      </c>
      <c r="E144" s="33">
        <v>49</v>
      </c>
    </row>
    <row r="145" spans="1:5" ht="38.25" customHeight="1">
      <c r="A145" s="31">
        <v>43991</v>
      </c>
      <c r="B145" s="32" t="s">
        <v>36</v>
      </c>
      <c r="C145" s="73" t="s">
        <v>37</v>
      </c>
      <c r="D145" s="32" t="s">
        <v>311</v>
      </c>
      <c r="E145" s="33">
        <v>88.78</v>
      </c>
    </row>
    <row r="146" spans="1:5" ht="38.25" customHeight="1">
      <c r="A146" s="31">
        <v>43991</v>
      </c>
      <c r="B146" s="32" t="s">
        <v>36</v>
      </c>
      <c r="C146" s="73" t="s">
        <v>37</v>
      </c>
      <c r="D146" s="32" t="s">
        <v>312</v>
      </c>
      <c r="E146" s="33">
        <v>88.78</v>
      </c>
    </row>
    <row r="147" spans="1:5" ht="38.25" customHeight="1">
      <c r="A147" s="31">
        <v>43991</v>
      </c>
      <c r="B147" s="32" t="s">
        <v>36</v>
      </c>
      <c r="C147" s="73" t="s">
        <v>37</v>
      </c>
      <c r="D147" s="32" t="s">
        <v>313</v>
      </c>
      <c r="E147" s="33">
        <v>88.78</v>
      </c>
    </row>
    <row r="148" spans="1:5" ht="38.25" customHeight="1">
      <c r="A148" s="31">
        <v>43991</v>
      </c>
      <c r="B148" s="32" t="s">
        <v>36</v>
      </c>
      <c r="C148" s="73" t="s">
        <v>37</v>
      </c>
      <c r="D148" s="32" t="s">
        <v>314</v>
      </c>
      <c r="E148" s="33">
        <v>88.78</v>
      </c>
    </row>
    <row r="149" spans="1:5" ht="38.25" customHeight="1">
      <c r="A149" s="31">
        <v>43991</v>
      </c>
      <c r="B149" s="32" t="s">
        <v>36</v>
      </c>
      <c r="C149" s="73" t="s">
        <v>37</v>
      </c>
      <c r="D149" s="32" t="s">
        <v>315</v>
      </c>
      <c r="E149" s="33">
        <v>88.78</v>
      </c>
    </row>
    <row r="150" spans="1:5" ht="38.25" customHeight="1">
      <c r="A150" s="31">
        <v>43991</v>
      </c>
      <c r="B150" s="32" t="s">
        <v>279</v>
      </c>
      <c r="C150" s="73" t="s">
        <v>280</v>
      </c>
      <c r="D150" s="32" t="s">
        <v>316</v>
      </c>
      <c r="E150" s="33">
        <v>97.95</v>
      </c>
    </row>
    <row r="151" spans="1:5" ht="38.25" customHeight="1">
      <c r="A151" s="31">
        <v>43991</v>
      </c>
      <c r="B151" s="32" t="s">
        <v>279</v>
      </c>
      <c r="C151" s="73" t="s">
        <v>280</v>
      </c>
      <c r="D151" s="32" t="s">
        <v>317</v>
      </c>
      <c r="E151" s="33">
        <v>97.95</v>
      </c>
    </row>
    <row r="152" spans="1:5" ht="38.25" customHeight="1">
      <c r="A152" s="31">
        <v>43991</v>
      </c>
      <c r="B152" s="32" t="s">
        <v>279</v>
      </c>
      <c r="C152" s="73" t="s">
        <v>280</v>
      </c>
      <c r="D152" s="32" t="s">
        <v>318</v>
      </c>
      <c r="E152" s="33">
        <v>88.78</v>
      </c>
    </row>
    <row r="153" spans="1:5" ht="38.25" customHeight="1">
      <c r="A153" s="31">
        <v>43991</v>
      </c>
      <c r="B153" s="32" t="s">
        <v>319</v>
      </c>
      <c r="C153" s="73" t="s">
        <v>320</v>
      </c>
      <c r="D153" s="32" t="s">
        <v>321</v>
      </c>
      <c r="E153" s="33">
        <v>80</v>
      </c>
    </row>
    <row r="154" spans="1:5" ht="38.25" customHeight="1">
      <c r="A154" s="31">
        <v>43991</v>
      </c>
      <c r="B154" s="32" t="s">
        <v>319</v>
      </c>
      <c r="C154" s="73" t="s">
        <v>320</v>
      </c>
      <c r="D154" s="32" t="s">
        <v>322</v>
      </c>
      <c r="E154" s="33">
        <v>70</v>
      </c>
    </row>
    <row r="155" spans="1:5" ht="38.25" customHeight="1">
      <c r="A155" s="31">
        <v>43992</v>
      </c>
      <c r="B155" s="23" t="s">
        <v>323</v>
      </c>
      <c r="C155" s="73" t="s">
        <v>324</v>
      </c>
      <c r="D155" s="32" t="s">
        <v>325</v>
      </c>
      <c r="E155" s="33">
        <v>178</v>
      </c>
    </row>
    <row r="156" spans="1:5" ht="38.25" customHeight="1">
      <c r="A156" s="31">
        <v>43992</v>
      </c>
      <c r="B156" s="23" t="s">
        <v>323</v>
      </c>
      <c r="C156" s="73" t="s">
        <v>324</v>
      </c>
      <c r="D156" s="32" t="s">
        <v>232</v>
      </c>
      <c r="E156" s="33">
        <v>22</v>
      </c>
    </row>
    <row r="157" spans="1:5" ht="38.25" customHeight="1">
      <c r="A157" s="31">
        <v>43992</v>
      </c>
      <c r="B157" s="32" t="s">
        <v>326</v>
      </c>
      <c r="C157" s="73" t="s">
        <v>327</v>
      </c>
      <c r="D157" s="32" t="s">
        <v>328</v>
      </c>
      <c r="E157" s="33">
        <v>100</v>
      </c>
    </row>
    <row r="158" spans="1:5" ht="38.25" customHeight="1">
      <c r="A158" s="31">
        <v>43992</v>
      </c>
      <c r="B158" s="32" t="s">
        <v>329</v>
      </c>
      <c r="C158" s="73"/>
      <c r="D158" s="32" t="s">
        <v>330</v>
      </c>
      <c r="E158" s="33">
        <v>11.3</v>
      </c>
    </row>
    <row r="159" spans="1:5" ht="38.25" customHeight="1">
      <c r="A159" s="31">
        <v>43992</v>
      </c>
      <c r="B159" s="23" t="s">
        <v>331</v>
      </c>
      <c r="C159" s="73" t="s">
        <v>332</v>
      </c>
      <c r="D159" s="32" t="s">
        <v>333</v>
      </c>
      <c r="E159" s="33">
        <v>170</v>
      </c>
    </row>
    <row r="160" spans="1:5" ht="38.25" customHeight="1">
      <c r="A160" s="31">
        <v>43994</v>
      </c>
      <c r="B160" s="23" t="s">
        <v>334</v>
      </c>
      <c r="C160" s="73" t="s">
        <v>335</v>
      </c>
      <c r="D160" s="32" t="s">
        <v>336</v>
      </c>
      <c r="E160" s="33">
        <v>700</v>
      </c>
    </row>
    <row r="161" spans="1:5" ht="38.25" customHeight="1">
      <c r="A161" s="31">
        <v>43994</v>
      </c>
      <c r="B161" s="23" t="s">
        <v>337</v>
      </c>
      <c r="C161" s="73" t="s">
        <v>338</v>
      </c>
      <c r="D161" s="32" t="s">
        <v>339</v>
      </c>
      <c r="E161" s="33">
        <v>262.14999999999998</v>
      </c>
    </row>
    <row r="162" spans="1:5" ht="38.25" customHeight="1">
      <c r="A162" s="31">
        <v>43994</v>
      </c>
      <c r="B162" s="23" t="s">
        <v>337</v>
      </c>
      <c r="C162" s="73" t="s">
        <v>338</v>
      </c>
      <c r="D162" s="32" t="s">
        <v>232</v>
      </c>
      <c r="E162" s="33">
        <v>12.65</v>
      </c>
    </row>
    <row r="163" spans="1:5" ht="38.25" customHeight="1">
      <c r="A163" s="31">
        <v>43994</v>
      </c>
      <c r="B163" s="23" t="s">
        <v>340</v>
      </c>
      <c r="C163" s="73" t="s">
        <v>341</v>
      </c>
      <c r="D163" s="32" t="s">
        <v>342</v>
      </c>
      <c r="E163" s="33">
        <v>40</v>
      </c>
    </row>
    <row r="164" spans="1:5" ht="38.25" customHeight="1">
      <c r="A164" s="31">
        <v>43997</v>
      </c>
      <c r="B164" s="32" t="s">
        <v>279</v>
      </c>
      <c r="C164" s="73" t="s">
        <v>280</v>
      </c>
      <c r="D164" s="32" t="s">
        <v>343</v>
      </c>
      <c r="E164" s="33">
        <v>97.95</v>
      </c>
    </row>
    <row r="165" spans="1:5" ht="38.25" customHeight="1">
      <c r="A165" s="31">
        <v>43997</v>
      </c>
      <c r="B165" s="23" t="s">
        <v>344</v>
      </c>
      <c r="C165" s="73" t="s">
        <v>345</v>
      </c>
      <c r="D165" s="32" t="s">
        <v>346</v>
      </c>
      <c r="E165" s="33">
        <v>200.25</v>
      </c>
    </row>
    <row r="166" spans="1:5" ht="38.25" customHeight="1">
      <c r="A166" s="31">
        <v>43997</v>
      </c>
      <c r="B166" s="23" t="s">
        <v>344</v>
      </c>
      <c r="C166" s="73" t="s">
        <v>345</v>
      </c>
      <c r="D166" s="23" t="s">
        <v>232</v>
      </c>
      <c r="E166" s="33">
        <v>24.75</v>
      </c>
    </row>
    <row r="167" spans="1:5" ht="38.25" customHeight="1">
      <c r="A167" s="31">
        <v>43997</v>
      </c>
      <c r="B167" s="23" t="s">
        <v>347</v>
      </c>
      <c r="C167" s="73" t="s">
        <v>348</v>
      </c>
      <c r="D167" s="32" t="s">
        <v>349</v>
      </c>
      <c r="E167" s="33">
        <v>80</v>
      </c>
    </row>
    <row r="168" spans="1:5" ht="38.25" customHeight="1">
      <c r="A168" s="31">
        <v>43997</v>
      </c>
      <c r="B168" s="23" t="s">
        <v>347</v>
      </c>
      <c r="C168" s="73" t="s">
        <v>348</v>
      </c>
      <c r="D168" s="32" t="s">
        <v>232</v>
      </c>
      <c r="E168" s="33">
        <v>9.8800000000000008</v>
      </c>
    </row>
    <row r="169" spans="1:5" ht="38.25" customHeight="1">
      <c r="A169" s="31">
        <v>43997</v>
      </c>
      <c r="B169" s="23" t="s">
        <v>350</v>
      </c>
      <c r="C169" s="73" t="s">
        <v>351</v>
      </c>
      <c r="D169" s="32" t="s">
        <v>352</v>
      </c>
      <c r="E169" s="33">
        <v>690</v>
      </c>
    </row>
    <row r="170" spans="1:5" ht="38.25" customHeight="1">
      <c r="A170" s="31">
        <v>43997</v>
      </c>
      <c r="B170" s="32" t="s">
        <v>353</v>
      </c>
      <c r="C170" s="73" t="s">
        <v>354</v>
      </c>
      <c r="D170" s="32" t="s">
        <v>355</v>
      </c>
      <c r="E170" s="33">
        <v>207.25</v>
      </c>
    </row>
    <row r="171" spans="1:5" ht="38.25" customHeight="1">
      <c r="A171" s="31">
        <v>43998</v>
      </c>
      <c r="B171" s="32" t="s">
        <v>36</v>
      </c>
      <c r="C171" s="73" t="s">
        <v>37</v>
      </c>
      <c r="D171" s="32" t="s">
        <v>356</v>
      </c>
      <c r="E171" s="33">
        <v>88.78</v>
      </c>
    </row>
    <row r="172" spans="1:5" ht="38.25" customHeight="1">
      <c r="A172" s="31">
        <v>43998</v>
      </c>
      <c r="B172" s="32" t="s">
        <v>36</v>
      </c>
      <c r="C172" s="73" t="s">
        <v>37</v>
      </c>
      <c r="D172" s="32" t="s">
        <v>357</v>
      </c>
      <c r="E172" s="33">
        <v>88.78</v>
      </c>
    </row>
    <row r="173" spans="1:5" ht="38.25" customHeight="1">
      <c r="A173" s="31">
        <v>43998</v>
      </c>
      <c r="B173" s="32" t="s">
        <v>279</v>
      </c>
      <c r="C173" s="73" t="s">
        <v>280</v>
      </c>
      <c r="D173" s="32" t="s">
        <v>358</v>
      </c>
      <c r="E173" s="33">
        <v>97.95</v>
      </c>
    </row>
    <row r="174" spans="1:5" ht="38.25" customHeight="1">
      <c r="A174" s="31">
        <v>43998</v>
      </c>
      <c r="B174" s="32" t="s">
        <v>359</v>
      </c>
      <c r="C174" s="73" t="s">
        <v>360</v>
      </c>
      <c r="D174" s="32" t="s">
        <v>361</v>
      </c>
      <c r="E174" s="33">
        <v>134.25</v>
      </c>
    </row>
    <row r="175" spans="1:5" ht="38.25" customHeight="1">
      <c r="A175" s="66" t="s">
        <v>410</v>
      </c>
      <c r="B175" s="67"/>
      <c r="C175" s="68"/>
      <c r="D175" s="38" t="s">
        <v>191</v>
      </c>
      <c r="E175" s="39">
        <f>SUM(E102:E174)</f>
        <v>11871.390000000001</v>
      </c>
    </row>
    <row r="176" spans="1:5" ht="38.25" customHeight="1">
      <c r="A176" s="4" t="s">
        <v>362</v>
      </c>
      <c r="B176" s="4" t="s">
        <v>363</v>
      </c>
      <c r="C176" s="4" t="s">
        <v>364</v>
      </c>
      <c r="D176" s="57" t="s">
        <v>12</v>
      </c>
      <c r="E176" s="57"/>
    </row>
    <row r="177" spans="1:5" ht="38.25" customHeight="1">
      <c r="A177" s="5" t="s">
        <v>13</v>
      </c>
      <c r="B177" s="58" t="s">
        <v>14</v>
      </c>
      <c r="C177" s="59"/>
      <c r="D177" s="6" t="s">
        <v>15</v>
      </c>
      <c r="E177" s="7" t="s">
        <v>16</v>
      </c>
    </row>
    <row r="178" spans="1:5" ht="38.25" customHeight="1">
      <c r="A178" s="8" t="s">
        <v>17</v>
      </c>
      <c r="B178" s="9" t="s">
        <v>18</v>
      </c>
      <c r="C178" s="10" t="s">
        <v>19</v>
      </c>
      <c r="D178" s="9" t="s">
        <v>20</v>
      </c>
      <c r="E178" s="11" t="s">
        <v>21</v>
      </c>
    </row>
    <row r="179" spans="1:5" ht="38.25" customHeight="1">
      <c r="A179" s="31">
        <v>43980</v>
      </c>
      <c r="B179" s="35" t="s">
        <v>365</v>
      </c>
      <c r="C179" s="40" t="s">
        <v>366</v>
      </c>
      <c r="D179" s="35" t="s">
        <v>367</v>
      </c>
      <c r="E179" s="41">
        <v>127.6</v>
      </c>
    </row>
    <row r="180" spans="1:5" ht="38.25" customHeight="1">
      <c r="A180" s="31">
        <v>43983</v>
      </c>
      <c r="B180" s="35" t="s">
        <v>368</v>
      </c>
      <c r="C180" s="40" t="s">
        <v>369</v>
      </c>
      <c r="D180" s="35" t="s">
        <v>370</v>
      </c>
      <c r="E180" s="41">
        <v>118.62</v>
      </c>
    </row>
    <row r="181" spans="1:5" ht="38.25" customHeight="1">
      <c r="A181" s="31">
        <v>43986</v>
      </c>
      <c r="B181" s="35" t="s">
        <v>371</v>
      </c>
      <c r="C181" s="40" t="s">
        <v>372</v>
      </c>
      <c r="D181" s="35" t="s">
        <v>373</v>
      </c>
      <c r="E181" s="41">
        <v>20</v>
      </c>
    </row>
    <row r="182" spans="1:5" ht="38.25" customHeight="1">
      <c r="A182" s="31">
        <v>43987</v>
      </c>
      <c r="B182" s="35" t="s">
        <v>374</v>
      </c>
      <c r="C182" s="40" t="s">
        <v>375</v>
      </c>
      <c r="D182" s="35" t="s">
        <v>376</v>
      </c>
      <c r="E182" s="41">
        <v>600</v>
      </c>
    </row>
    <row r="183" spans="1:5" ht="38.25" customHeight="1">
      <c r="A183" s="31">
        <v>43990</v>
      </c>
      <c r="B183" s="35" t="s">
        <v>377</v>
      </c>
      <c r="C183" s="40" t="s">
        <v>378</v>
      </c>
      <c r="D183" s="35" t="s">
        <v>379</v>
      </c>
      <c r="E183" s="41">
        <v>220.4</v>
      </c>
    </row>
    <row r="184" spans="1:5" ht="38.25" customHeight="1">
      <c r="A184" s="31">
        <v>43990</v>
      </c>
      <c r="B184" s="35" t="s">
        <v>380</v>
      </c>
      <c r="C184" s="40" t="s">
        <v>381</v>
      </c>
      <c r="D184" s="35" t="s">
        <v>379</v>
      </c>
      <c r="E184" s="41">
        <v>150</v>
      </c>
    </row>
    <row r="185" spans="1:5" ht="38.25" customHeight="1">
      <c r="A185" s="31">
        <v>43991</v>
      </c>
      <c r="B185" s="35" t="s">
        <v>382</v>
      </c>
      <c r="C185" s="40" t="s">
        <v>383</v>
      </c>
      <c r="D185" s="35" t="s">
        <v>384</v>
      </c>
      <c r="E185" s="41">
        <v>143.1</v>
      </c>
    </row>
    <row r="186" spans="1:5" ht="38.25" customHeight="1">
      <c r="A186" s="31">
        <v>43993</v>
      </c>
      <c r="B186" s="35" t="s">
        <v>385</v>
      </c>
      <c r="C186" s="40" t="s">
        <v>386</v>
      </c>
      <c r="D186" s="35" t="s">
        <v>387</v>
      </c>
      <c r="E186" s="41">
        <v>580</v>
      </c>
    </row>
    <row r="187" spans="1:5" ht="38.25" customHeight="1">
      <c r="A187" s="31">
        <v>43998</v>
      </c>
      <c r="B187" s="35" t="s">
        <v>388</v>
      </c>
      <c r="C187" s="40" t="s">
        <v>389</v>
      </c>
      <c r="D187" s="35" t="s">
        <v>390</v>
      </c>
      <c r="E187" s="41">
        <v>85</v>
      </c>
    </row>
    <row r="188" spans="1:5" ht="38.25" customHeight="1">
      <c r="A188" s="31">
        <v>43999</v>
      </c>
      <c r="B188" s="35" t="s">
        <v>391</v>
      </c>
      <c r="C188" s="40" t="s">
        <v>392</v>
      </c>
      <c r="D188" s="35" t="s">
        <v>393</v>
      </c>
      <c r="E188" s="41">
        <v>183</v>
      </c>
    </row>
    <row r="189" spans="1:5" ht="38.25" customHeight="1">
      <c r="A189" s="31">
        <v>43999</v>
      </c>
      <c r="B189" s="35" t="s">
        <v>394</v>
      </c>
      <c r="C189" s="40" t="s">
        <v>395</v>
      </c>
      <c r="D189" s="35" t="s">
        <v>396</v>
      </c>
      <c r="E189" s="41">
        <v>30</v>
      </c>
    </row>
    <row r="190" spans="1:5" ht="38.25" customHeight="1">
      <c r="A190" s="66" t="s">
        <v>412</v>
      </c>
      <c r="B190" s="67"/>
      <c r="C190" s="68"/>
      <c r="D190" s="38" t="s">
        <v>191</v>
      </c>
      <c r="E190" s="39">
        <f>SUM(E179:E189)</f>
        <v>2257.7200000000003</v>
      </c>
    </row>
    <row r="191" spans="1:5" ht="38.25" customHeight="1">
      <c r="A191" s="42" t="s">
        <v>397</v>
      </c>
      <c r="B191" s="42" t="s">
        <v>398</v>
      </c>
      <c r="C191" s="42" t="s">
        <v>399</v>
      </c>
      <c r="D191" s="69" t="s">
        <v>12</v>
      </c>
      <c r="E191" s="69"/>
    </row>
    <row r="192" spans="1:5" ht="38.25" customHeight="1">
      <c r="A192" s="43" t="s">
        <v>13</v>
      </c>
      <c r="B192" s="70" t="s">
        <v>14</v>
      </c>
      <c r="C192" s="71"/>
      <c r="D192" s="44" t="s">
        <v>15</v>
      </c>
      <c r="E192" s="45" t="s">
        <v>16</v>
      </c>
    </row>
    <row r="193" spans="1:5" ht="38.25" customHeight="1">
      <c r="A193" s="46" t="s">
        <v>17</v>
      </c>
      <c r="B193" s="47" t="s">
        <v>18</v>
      </c>
      <c r="C193" s="48" t="s">
        <v>19</v>
      </c>
      <c r="D193" s="47" t="s">
        <v>20</v>
      </c>
      <c r="E193" s="49" t="s">
        <v>21</v>
      </c>
    </row>
    <row r="194" spans="1:5" ht="32.25" customHeight="1">
      <c r="A194" s="75" t="s">
        <v>400</v>
      </c>
      <c r="B194" s="76"/>
      <c r="C194" s="76"/>
      <c r="D194" s="77"/>
      <c r="E194" s="50">
        <v>0</v>
      </c>
    </row>
    <row r="195" spans="1:5" ht="36" customHeight="1">
      <c r="A195" s="60" t="s">
        <v>401</v>
      </c>
      <c r="B195" s="61"/>
      <c r="C195" s="62"/>
      <c r="D195" s="51" t="s">
        <v>191</v>
      </c>
      <c r="E195" s="78">
        <v>0</v>
      </c>
    </row>
    <row r="196" spans="1:5" ht="38.25" customHeight="1">
      <c r="A196" s="56" t="s">
        <v>411</v>
      </c>
      <c r="B196" s="56"/>
      <c r="C196" s="56"/>
      <c r="D196" s="56"/>
      <c r="E196" s="56"/>
    </row>
    <row r="197" spans="1:5" ht="38.25" customHeight="1">
      <c r="A197" s="54" t="s">
        <v>0</v>
      </c>
      <c r="B197" s="54"/>
      <c r="C197" s="54"/>
      <c r="D197" s="54"/>
      <c r="E197" s="54"/>
    </row>
    <row r="198" spans="1:5" ht="38.25" customHeight="1">
      <c r="A198" s="53" t="s">
        <v>1</v>
      </c>
      <c r="B198" s="53"/>
      <c r="C198" s="53"/>
      <c r="D198" s="53"/>
      <c r="E198" s="53"/>
    </row>
    <row r="199" spans="1:5" ht="38.25" customHeight="1">
      <c r="A199" s="53" t="s">
        <v>9</v>
      </c>
      <c r="B199" s="53"/>
      <c r="C199" s="53"/>
      <c r="D199" s="53"/>
      <c r="E199" s="53"/>
    </row>
    <row r="200" spans="1:5" ht="38.25" customHeight="1">
      <c r="A200" s="53" t="s">
        <v>2</v>
      </c>
      <c r="B200" s="53"/>
      <c r="C200" s="53"/>
      <c r="D200" s="53"/>
      <c r="E200" s="53"/>
    </row>
    <row r="201" spans="1:5" ht="38.25" customHeight="1">
      <c r="A201" s="53" t="s">
        <v>3</v>
      </c>
      <c r="B201" s="53"/>
      <c r="C201" s="53"/>
      <c r="D201" s="53"/>
      <c r="E201" s="53"/>
    </row>
    <row r="202" spans="1:5" ht="38.25" customHeight="1">
      <c r="A202" s="55" t="s">
        <v>4</v>
      </c>
      <c r="B202" s="55"/>
      <c r="C202" s="55"/>
      <c r="D202" s="55"/>
      <c r="E202" s="55"/>
    </row>
    <row r="203" spans="1:5" ht="38.25" customHeight="1">
      <c r="A203" s="53" t="s">
        <v>5</v>
      </c>
      <c r="B203" s="53"/>
      <c r="C203" s="53"/>
      <c r="D203" s="53"/>
      <c r="E203" s="53"/>
    </row>
    <row r="204" spans="1:5" ht="38.25" customHeight="1">
      <c r="A204" s="53" t="s">
        <v>6</v>
      </c>
      <c r="B204" s="53"/>
      <c r="C204" s="53"/>
      <c r="D204" s="53"/>
      <c r="E204" s="53"/>
    </row>
    <row r="205" spans="1:5" ht="38.25" customHeight="1">
      <c r="A205" s="53" t="s">
        <v>7</v>
      </c>
      <c r="B205" s="53"/>
      <c r="C205" s="53"/>
      <c r="D205" s="53"/>
      <c r="E205" s="53"/>
    </row>
    <row r="206" spans="1:5" ht="38.25" customHeight="1">
      <c r="A206" s="53" t="s">
        <v>8</v>
      </c>
      <c r="B206" s="53"/>
      <c r="C206" s="53"/>
      <c r="D206" s="53"/>
      <c r="E206" s="53"/>
    </row>
  </sheetData>
  <sortState ref="A103:E174">
    <sortCondition ref="A102"/>
  </sortState>
  <mergeCells count="27">
    <mergeCell ref="A194:D194"/>
    <mergeCell ref="A190:C190"/>
    <mergeCell ref="A196:E196"/>
    <mergeCell ref="D1:E1"/>
    <mergeCell ref="B2:C2"/>
    <mergeCell ref="A86:C86"/>
    <mergeCell ref="D87:E87"/>
    <mergeCell ref="B88:C88"/>
    <mergeCell ref="D99:E99"/>
    <mergeCell ref="B100:C100"/>
    <mergeCell ref="A175:C175"/>
    <mergeCell ref="D176:E176"/>
    <mergeCell ref="B177:C177"/>
    <mergeCell ref="D191:E191"/>
    <mergeCell ref="B192:C192"/>
    <mergeCell ref="A195:C195"/>
    <mergeCell ref="A98:C98"/>
    <mergeCell ref="A206:E206"/>
    <mergeCell ref="A197:E197"/>
    <mergeCell ref="A198:E198"/>
    <mergeCell ref="A199:E199"/>
    <mergeCell ref="A200:E200"/>
    <mergeCell ref="A201:E201"/>
    <mergeCell ref="A202:E202"/>
    <mergeCell ref="A203:E203"/>
    <mergeCell ref="A204:E204"/>
    <mergeCell ref="A205:E205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2020-07-20T16:29:21Z</dcterms:modified>
</cp:coreProperties>
</file>