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</sheets>
  <externalReferences>
    <externalReference r:id="rId2"/>
  </externalReferences>
  <definedNames>
    <definedName name="_xlnm.Print_Area" localSheetId="0">Plan1!#REF!</definedName>
  </definedNames>
  <calcPr calcId="125725"/>
</workbook>
</file>

<file path=xl/calcChain.xml><?xml version="1.0" encoding="utf-8"?>
<calcChain xmlns="http://schemas.openxmlformats.org/spreadsheetml/2006/main">
  <c r="E114" i="1"/>
  <c r="E108"/>
  <c r="E66"/>
  <c r="B107"/>
  <c r="B106"/>
  <c r="B105"/>
  <c r="B104"/>
  <c r="B103"/>
  <c r="B102"/>
  <c r="B101"/>
  <c r="B100"/>
  <c r="B99"/>
  <c r="B98"/>
  <c r="B97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E44"/>
  <c r="E5"/>
</calcChain>
</file>

<file path=xl/sharedStrings.xml><?xml version="1.0" encoding="utf-8"?>
<sst xmlns="http://schemas.openxmlformats.org/spreadsheetml/2006/main" count="408" uniqueCount="276">
  <si>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</si>
  <si>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</si>
  <si>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</si>
  <si>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</si>
  <si>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</si>
  <si>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</si>
  <si>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</si>
  <si>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</si>
  <si>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</si>
  <si>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</si>
  <si>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t>Data da última atualização: 30/06/2020</t>
  </si>
  <si>
    <t>SUPRIDO (a): MARIO AIRTON GARCIA MENNA</t>
  </si>
  <si>
    <t>CPF (b): 468656160-49</t>
  </si>
  <si>
    <t>APROVAÇÃO DE CONTAS (d): 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</si>
  <si>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</si>
  <si>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</si>
  <si>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</si>
  <si>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</si>
  <si>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</si>
  <si>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</si>
  <si>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</si>
  <si>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</si>
  <si>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</si>
  <si>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01651522/0001-16</t>
  </si>
  <si>
    <t>Despesa com sucção de fossa Promotoria Móvel</t>
  </si>
  <si>
    <t>10660070/0001-20</t>
  </si>
  <si>
    <t>Despesa com travessia de balsa veiculo izb7d06</t>
  </si>
  <si>
    <t>76476050/0002-92</t>
  </si>
  <si>
    <t>17895646/0001-87</t>
  </si>
  <si>
    <t xml:space="preserve">Despesa com transporte de servidor </t>
  </si>
  <si>
    <t>08171435/0001-00</t>
  </si>
  <si>
    <t>Despesa com estacionamento veiculo izb7d06</t>
  </si>
  <si>
    <t>01991461/0034-02</t>
  </si>
  <si>
    <t>Aquisição de combustivel veículo ize8i89</t>
  </si>
  <si>
    <t>24866506/0001-46</t>
  </si>
  <si>
    <t>05660106/0001-35</t>
  </si>
  <si>
    <t>Despesa de conserto de pneu veiculo iyi3637</t>
  </si>
  <si>
    <t>33258481/0001-99</t>
  </si>
  <si>
    <t>Despesa com par de placa Mercosul.</t>
  </si>
  <si>
    <t>92692185/0001-60</t>
  </si>
  <si>
    <t>Despesa com lavagem veiculo iwl1582</t>
  </si>
  <si>
    <t>ISHTAR INDÚSTRIA E COMÉRCIO DO VESTUÁRIO LTDA</t>
  </si>
  <si>
    <t>05131961/0001-59</t>
  </si>
  <si>
    <t>Pgto nf. 000.000.996 ref. Aquisição de 1000 máscaras brancas</t>
  </si>
  <si>
    <t>Fonte da Informação: Unidade de Licitação- Leila Denise Bottega Ruschel</t>
  </si>
  <si>
    <t>Total</t>
  </si>
  <si>
    <t>CPF (b): 08782144885</t>
  </si>
  <si>
    <t>PERÍODO DE APLICAÇÃO (c):                              10/04/2020 a 09/05/2020</t>
  </si>
  <si>
    <t>APROVAÇÃO DE CONTAS (d):SIM</t>
  </si>
  <si>
    <t>Nerci da Roza Valentim</t>
  </si>
  <si>
    <t>022.747.380-92</t>
  </si>
  <si>
    <t>Serviços elétricos para recolocação adequada das lâmpadas de emergências da PJ de Santo Ângelo</t>
  </si>
  <si>
    <t>Valor do INSS retido</t>
  </si>
  <si>
    <t>Marcos Kasburg Jaeger</t>
  </si>
  <si>
    <t>016.204.260-85</t>
  </si>
  <si>
    <t>Serviçod de limpeza de calhas da PJ de Tucunduva</t>
  </si>
  <si>
    <t>Coml de Ferragens Jantara LTDA EPP</t>
  </si>
  <si>
    <t>92.319.854/0001-53</t>
  </si>
  <si>
    <t>Aquisiçào de cola para piso sede Andrade Neves</t>
  </si>
  <si>
    <t>Prefeitura Municipal de Vera Cruz</t>
  </si>
  <si>
    <t>Pagamento de Taxa de Lixo -2020-  do imóvel sede da PJ de Vera Cruz</t>
  </si>
  <si>
    <t>Prefeitura Municipal de Três Coroas</t>
  </si>
  <si>
    <t>Pagamento de Taxa de Lixo -2020-  do imóvel sede da PJ de Três Coroas</t>
  </si>
  <si>
    <t>Prefeitura Municipal de Veranópolis</t>
  </si>
  <si>
    <t xml:space="preserve">Pagamento de Taxa de Lixo -2020-  do imóvel sede da PJ de Veranópolis </t>
  </si>
  <si>
    <t>Prefeitura Municipal de Catuípe</t>
  </si>
  <si>
    <t>Pagamento de Taxa de Lixo -2020-  do imóvel sede da PJ de Catuípe</t>
  </si>
  <si>
    <t>Prefeitura Municipal de Antônio Prado</t>
  </si>
  <si>
    <t>Pagamento de Taxa de Lixo -2020-  do imóvel sede da PJ de Antônio Prado</t>
  </si>
  <si>
    <t>Prefeitura Municipal de São Francisco de Assis</t>
  </si>
  <si>
    <t xml:space="preserve">Pagamento de Taxa de Lixo -2020-  do imóvel sede da PJ de São Francisco de Assis </t>
  </si>
  <si>
    <t xml:space="preserve"> Mauricio do Amaral Vasconcellos</t>
  </si>
  <si>
    <t>28.539.801/0001-49</t>
  </si>
  <si>
    <t>Conseto do portão eletrônico da PJ de Palmares do Sul</t>
  </si>
  <si>
    <t>Cleiton Brunhera MEI</t>
  </si>
  <si>
    <t>24.520.225/0001-37</t>
  </si>
  <si>
    <t>Limpeza em aparelho de ar condicionado da PJ de São Valentim</t>
  </si>
  <si>
    <t>Vitor Refrigeração LTDA</t>
  </si>
  <si>
    <t>93.445.963/0001-80</t>
  </si>
  <si>
    <t>Conseto do split de 12.000 BTUS da Unidade de Patrimônio</t>
  </si>
  <si>
    <t xml:space="preserve">Prefeitura Municipal de Santiago </t>
  </si>
  <si>
    <t>Pagamento de Taxa de Lixo -2020-  do imóvel sede da PJ de Santiago</t>
  </si>
  <si>
    <t>Claudio Moacir Straich</t>
  </si>
  <si>
    <t>17.184.635/0001-08</t>
  </si>
  <si>
    <t>Serviço de instalação de aparelho de ar condicionado de 9000 BTUS na PJ de Venâncio Aires</t>
  </si>
  <si>
    <t>Comercial de Ferragens do Alemão LTDA</t>
  </si>
  <si>
    <t>23.199.688/0001-86</t>
  </si>
  <si>
    <t>aquisição de bóia elétrica para a Unidade de Manutenção</t>
  </si>
  <si>
    <t>aquisição de pincéis para usod a Unidade de Manutenão</t>
  </si>
  <si>
    <t>Baierle e Barreto LTDA</t>
  </si>
  <si>
    <t>20.709.959/0001-08</t>
  </si>
  <si>
    <t>Conserto da válvula mictório da PJ de Venâncio Aires</t>
  </si>
  <si>
    <t>João Celso Durings</t>
  </si>
  <si>
    <t>23.148.435/0001-83</t>
  </si>
  <si>
    <t>limpeza de calhas da PJ de Santo Cristo</t>
  </si>
  <si>
    <t>Prefeitura Municipal de Erechim</t>
  </si>
  <si>
    <t>087.613.47/0001-20</t>
  </si>
  <si>
    <t>Pagamento de Taxa de Lixo -2020-  do imóvel sede da PJ de Erechim</t>
  </si>
  <si>
    <t>Refrigeração Hellisheim LTDA-ME</t>
  </si>
  <si>
    <t>94.486.438/0001-75</t>
  </si>
  <si>
    <t>Manutenção de aparelho de ar condicionado da PJ de Snta Cruz do Sul</t>
  </si>
  <si>
    <t>Dorvidio Lucas Antunes</t>
  </si>
  <si>
    <t>374.102.610-72</t>
  </si>
  <si>
    <t>Limpeza de calhas da PJ de Igrejinha</t>
  </si>
  <si>
    <t>Maria Rejane Rodrigues da Silva</t>
  </si>
  <si>
    <t>977.064.770-53</t>
  </si>
  <si>
    <t>Colocação de grades passarinheiras nos vã0s das telas de fibrocimento para coibir a infestação de morcegos na PJ de Cachoeira do Sul</t>
  </si>
  <si>
    <t>Silvana da Silva</t>
  </si>
  <si>
    <t>500.361,300,87</t>
  </si>
  <si>
    <t>Serviço de isntalação de dispensers de álcool gel na PJ de Taquara</t>
  </si>
  <si>
    <t>500.361.300-87</t>
  </si>
  <si>
    <t>Oclide de Souza</t>
  </si>
  <si>
    <t>812.007.229-49</t>
  </si>
  <si>
    <t>Serviço de limpeza de calha da PJ de Tenente Portela</t>
  </si>
  <si>
    <t>Rogério Rodrigues Ferreira</t>
  </si>
  <si>
    <t>017.093.810.78</t>
  </si>
  <si>
    <t xml:space="preserve">Serviço de limpeza de calhas da PJ de Rosario  do Sul </t>
  </si>
  <si>
    <t>RJDiehl Com de Materiais para Móveis LTDA</t>
  </si>
  <si>
    <t>92.224.062/0001-03</t>
  </si>
  <si>
    <t>aquisição de perfis para a Unidade de Patrimônio e Alm0xarifado para manutenção das cadeiras do auditório da PJ de Santo Antônio da Patrulha</t>
  </si>
  <si>
    <t>Seguramax Com, de Prod, de Segurança e Monit. LTDA</t>
  </si>
  <si>
    <t>07.839.057/0001-28</t>
  </si>
  <si>
    <t>Aquisição de 05 controles do alarme e portão eletrônico da PJ de Não Me Toque</t>
  </si>
  <si>
    <t>WEISS Comércio de Fechaduras LTDA-ME</t>
  </si>
  <si>
    <t>93.123.768/0001-33</t>
  </si>
  <si>
    <t>cópia de chaves do prédio da PJ para os novos vigilantes e conserto da porta do banheiro masculino do 1º Piso da PJ de Santa Cruz do Sul</t>
  </si>
  <si>
    <t>SUPRIDO (a): LUCAS LUIS DA SILVA</t>
  </si>
  <si>
    <t>CPF (b): 009.407.270-13</t>
  </si>
  <si>
    <t xml:space="preserve">DIMED S/A DISTRIBUIDORA DE MEDICAMENTOS </t>
  </si>
  <si>
    <t>92665611/0406-32</t>
  </si>
  <si>
    <t>Pgto nf. 139855 ref. Aquisição de 03 fr. De álcool gel com 200 ml cada</t>
  </si>
  <si>
    <t>SIMONE FRIEDRICH MULLER</t>
  </si>
  <si>
    <t>30872219/0001-41</t>
  </si>
  <si>
    <t xml:space="preserve">Pgto nf. 701 ref. Aquisição de 01 fr. De sabonete líquido e 01 fr. De álcool gel </t>
  </si>
  <si>
    <t>DROGARIA FRANCO &amp; MARIN LTDA</t>
  </si>
  <si>
    <t>29633007/0001-22</t>
  </si>
  <si>
    <t>Pgto nf. 000.014.150 ref. Aquisição de 01 fr. De álcool gel e 01 fr de sabonete líquido</t>
  </si>
  <si>
    <t>COMÉRCIO DE MEDICAMENTOS BRAIR LTDA</t>
  </si>
  <si>
    <t>88212113/0587-95</t>
  </si>
  <si>
    <t>Pgto nf. 277948 ref. Aquisição de 01 fr. De álcool gel e 01 fr. De sabonete líquido</t>
  </si>
  <si>
    <t xml:space="preserve">TAILOR MAFFINI </t>
  </si>
  <si>
    <t>05958990/0001-99</t>
  </si>
  <si>
    <t>Pgto nf. 17247 ref. Aquisição de 01 fr. De sabonete líquido e 01 fr. De álcool gel</t>
  </si>
  <si>
    <t>ARMAZEM E FRETEIRA CAMEL LTDA</t>
  </si>
  <si>
    <t>90317611/0001-50</t>
  </si>
  <si>
    <t>Pgto nf. 68481 e 68488 ref. Aquisição de 08 rolos de sacos plásticos com 800 unidades cada</t>
  </si>
  <si>
    <t>GO WHITE COMERCIO DE PRODUTOS ODONTOLÓGICOS LTDA</t>
  </si>
  <si>
    <t>24852435/0001-22</t>
  </si>
  <si>
    <t>Pgto nf. 000006518 ref. Aquisição de 02 fr. De álcool gel c/500 ml cada</t>
  </si>
  <si>
    <t>NEIDA MARIA RIPPEL MARQUES</t>
  </si>
  <si>
    <t>11515001/0001-95</t>
  </si>
  <si>
    <t>Pgto nf. 028.996.583 ref. Aquisição de 01 fr. De álcool gel e 01 fr. De sabonete líquido</t>
  </si>
  <si>
    <t>Pgto nf. 68657 ref. Aquisição de 250 sacolas plásticas</t>
  </si>
  <si>
    <t>COMERCIAL ZAFFARI LTDA</t>
  </si>
  <si>
    <t>92016757/0039-64</t>
  </si>
  <si>
    <t>Pgto nf. 000023552 ref. Aquisição de 01 fr. De sabonete líquido e 01 fr de álcool gel</t>
  </si>
  <si>
    <t>88212113/0067-28</t>
  </si>
  <si>
    <t>Pgto nf. 000.013.439 ref. Aquisição de 01 fr. De álcool gel e 01 fr. De sabonete líquido</t>
  </si>
  <si>
    <t>ECO LANCHES EIRELI</t>
  </si>
  <si>
    <t>13026998/0001-45</t>
  </si>
  <si>
    <t>Pgto nf. 31913 ref. Desp. Com 06 refeições</t>
  </si>
  <si>
    <t>KASSIO DE VARGAS VILELA</t>
  </si>
  <si>
    <t>694954910-53</t>
  </si>
  <si>
    <t>Pgto RPCI 01/05 Ref. Serviço de limpeza de terreno situado na Av. Assis Brasil, em Porto Alegre/RS</t>
  </si>
  <si>
    <t>Valor referente à retenção sobre a RPCI 01/05 de Kassio de Vargas Vilela</t>
  </si>
  <si>
    <t>DROGARIA MAXXIMED LTDA</t>
  </si>
  <si>
    <t>11732938/0001-12</t>
  </si>
  <si>
    <t xml:space="preserve">Pgto nf. 362249 ref. Aquisição de frascos de álcool em gel </t>
  </si>
  <si>
    <t>CRUZ AZUL FARMACIAS-7</t>
  </si>
  <si>
    <t>07570083/0006-08</t>
  </si>
  <si>
    <t>Pgto nf. 11219 ref. Aquisição de 02 fr. De álcool gel 420g</t>
  </si>
  <si>
    <t>DROGARIA RVM LTDA-EPP</t>
  </si>
  <si>
    <t>96665401/0001-30</t>
  </si>
  <si>
    <t>Pgto nf. 163247 e 163248 ref. Aquisição de 02 fr. De álcool gel 300g</t>
  </si>
  <si>
    <t>ZES SUPERMERCADOS LTDA</t>
  </si>
  <si>
    <t>88455589/0002-44</t>
  </si>
  <si>
    <t>Pgto nf. 131597 ref. Aquisição de álcool em gel e álcool líquido</t>
  </si>
  <si>
    <t>DROGARIA LVD LTDA</t>
  </si>
  <si>
    <t>03610682/0003-04</t>
  </si>
  <si>
    <t>Pgto nf. 028330 ref. Aquisição de 2 fr. De álcool gel 460g e 02 fr. De sab.líquido</t>
  </si>
  <si>
    <t>EMPÓRIO 25 - JONAS PAPPEN</t>
  </si>
  <si>
    <t>29945909/0001-02</t>
  </si>
  <si>
    <t>Pgto nf. 61034 ref. Aquisição de 10 fr. Para sabonete líquido capacidade de 500ml</t>
  </si>
  <si>
    <t>SENTINELA DO JARAU EMPRESA JORNALÍSTICA LTDA</t>
  </si>
  <si>
    <t>07177847/0001-95</t>
  </si>
  <si>
    <t>Pgto nf. 202000000001152 ref. 01 renovação anual da Folha de Quaraí para a Promotoria de Justiça de Quaraí/RS</t>
  </si>
  <si>
    <t>Pgto nf. 59956 ref. Aquisição de 20 fr. Borrifador 500 ml cada</t>
  </si>
  <si>
    <t>CASA DE CHAVES SARTOR</t>
  </si>
  <si>
    <t>24416280/0001-81</t>
  </si>
  <si>
    <t xml:space="preserve">Pgto ref. Serviço de abertura de fechadura em cumprimento de diligência </t>
  </si>
  <si>
    <t>SUPRIDO (a): JOSÉ ADRIANO RIBEIRO D'ÁVILA</t>
  </si>
  <si>
    <t>Despesa com transporte de servidor</t>
  </si>
  <si>
    <t>27360993/0001-69</t>
  </si>
  <si>
    <t>Aquisição de combustível para Veículo iuj4833</t>
  </si>
  <si>
    <t>34888434/0001-91</t>
  </si>
  <si>
    <t>Despesa com material para manutenção obrigatoria veículo iii4297</t>
  </si>
  <si>
    <t>18385965/0001-05</t>
  </si>
  <si>
    <t>CPF: 964.423.520-72</t>
  </si>
  <si>
    <t>APROVAÇÃO DE CONTAS: SIM</t>
  </si>
  <si>
    <t>DZL Distribuidora Zanata LTDA</t>
  </si>
  <si>
    <t>00.088.664/0001-54</t>
  </si>
  <si>
    <t>55 bombonas de 5 litros de álccol gel</t>
  </si>
  <si>
    <t>Proquill Produtos Químicos de Limpeza LTDA</t>
  </si>
  <si>
    <t>87.174.991/0001-07</t>
  </si>
  <si>
    <t>48 litros de álcool líquido 96° GL</t>
  </si>
  <si>
    <t>SUPRIDO (a): DENIZ CEMBRANEL</t>
  </si>
  <si>
    <t>CPF (b): 411.083.290-04</t>
  </si>
  <si>
    <t>PERÍODO DE AP0ICAÇÃO (c):                              30/04/2020 a 29/05/2020</t>
  </si>
  <si>
    <t>DIMED FILIAL 042</t>
  </si>
  <si>
    <t>92665611/0109-97</t>
  </si>
  <si>
    <t>Pgto nf. 50983 ref. Aquisição de 01 fr álcool gel</t>
  </si>
  <si>
    <t>Pgto nf. 260652- parcial,  ref. Aquisição de 01 fr álcool gel</t>
  </si>
  <si>
    <t>COOPERATIVA LANGUIRU LTDA</t>
  </si>
  <si>
    <t>89774160/0025-79</t>
  </si>
  <si>
    <t>Pgto nf. 000042501 ref. Aquisição de 01 fr. Álccol gel e 02 fr. De sabonete líquido</t>
  </si>
  <si>
    <t>MD SUL COMÉRCIO DE PAPÉIS LTDA</t>
  </si>
  <si>
    <t>09332476/0001-02</t>
  </si>
  <si>
    <t>Pgto nf. 000019743 ref. Aquis. De 04 cx c/25 unid de caixa papelão c/18cmx10,5cmx0,9cm e 02 cx c/25 unid. De caixa de papelão cdp sedex m c/26,5cmx19,8cm x 9,8 cm</t>
  </si>
  <si>
    <t>LUIS VINICIO DILELIO RODRIGUES</t>
  </si>
  <si>
    <t>404148500-25</t>
  </si>
  <si>
    <t>Pgto RPCI 02/05 Ref. Serviço de capina de pátio na Promotoria de Justiça de Caçapava do Sul</t>
  </si>
  <si>
    <t>Valor referent à retenção de 11% INSS sobre RPCI 02/05</t>
  </si>
  <si>
    <t>DIMED FILIAL 301</t>
  </si>
  <si>
    <t>92665611/0312-18</t>
  </si>
  <si>
    <t>Pgto nf. 58950 ref. Aquisição de 02 fr. De álcool gel 430g</t>
  </si>
  <si>
    <t>PROQUILL PRODUTOS QUÍMICOS DE LIMPEZA LTDA</t>
  </si>
  <si>
    <t>87174991/0001-07</t>
  </si>
  <si>
    <t>Pgto nf. 69778 ref. Aquisição de 110 l de álcool líquido a 70%</t>
  </si>
  <si>
    <t>PRONTOFARMA - PAULI E IRMÃOS LTDA</t>
  </si>
  <si>
    <t>03820783/0001-48</t>
  </si>
  <si>
    <t>Pgto nf. 83643 ref. Aquisição de 01 fr. Álcool gel e 01 fr. Sabonete líquido</t>
  </si>
  <si>
    <t>PROCURADORIA-GERAL DE JUSTIÇA</t>
  </si>
  <si>
    <t>93802833/0001-57</t>
  </si>
  <si>
    <t>Pgto ref. Aquisição de amostras de combustíveis para análise</t>
  </si>
  <si>
    <t>ASUN COM.DE GEN. ALIM. EIRELI</t>
  </si>
  <si>
    <t>92091091/0025-24</t>
  </si>
  <si>
    <t>Pgto nf. 000254182 ref. Aquisição de 02 fr. De álccol gel 500g</t>
  </si>
  <si>
    <t>ROBERTO STRAUS</t>
  </si>
  <si>
    <t>562609380-04</t>
  </si>
  <si>
    <t>Pgto RPCI 03/05 Ref. Serviço de corte de grama terreno da Promotoria de Justiça de Estrela/RS</t>
  </si>
  <si>
    <t>Retenção sobre a RPCI 03/05 de Roberto Straus</t>
  </si>
  <si>
    <t>LEXBEMARK COMÉRCIO LTDA</t>
  </si>
  <si>
    <t>03328413/0001-98</t>
  </si>
  <si>
    <t>Pgto nf. 000017148 ref. Aquisição de 02 cartuchos jato de tinta C8785W8</t>
  </si>
  <si>
    <t>LUCIANA AIRES DA SILVA</t>
  </si>
  <si>
    <t>06173093/0001-32</t>
  </si>
  <si>
    <t>Pgto nf. 029.398.516 ref. Aquisição de 10 fr cristal 1l e 10 fr válvulas pump natural BC28</t>
  </si>
  <si>
    <t>JULIO FERNANDES FERRÃO</t>
  </si>
  <si>
    <t>01918059/0001-26</t>
  </si>
  <si>
    <t xml:space="preserve">Pgto nf. 1127 ref. Confecção de 120 etiquetas marcadoras </t>
  </si>
  <si>
    <t>BIANOR LUIZ NGHOATTO-ME</t>
  </si>
  <si>
    <t>23668818/0001-82</t>
  </si>
  <si>
    <t>Pgto nf. 202000000000165 ref. Serviço de jardinagem de poda e recolhimento de galhos junto à Promotoria de Justiça de Guaporé/RS</t>
  </si>
  <si>
    <t>Fonte da Informação: Unidade de Estimativas e Adiantamentos- Deniz Cembranel</t>
  </si>
  <si>
    <t>SUPRIDO (a):  LEILA DENISE BOTTEGA RUSCHEL</t>
  </si>
  <si>
    <t>SUPRIDO (a):  JOSEFA FERREIRA DE LIMA BITTENCOURT</t>
  </si>
  <si>
    <t>PERÍODO DE APLICAÇÃO (c):          09/04/2020 a 08/05/2020</t>
  </si>
  <si>
    <t xml:space="preserve">Fonte da Informação: Unidade de Manutenção - Josefa Ferreira de Lima Bittencourt </t>
  </si>
  <si>
    <t>Fonte da Informação: Unidade de Transportes - Mario Airton Garcia Menna</t>
  </si>
  <si>
    <t>Fonte da Informação: Unidade de Estimativa e Adiantamentos - Lucas Luis da Silva</t>
  </si>
  <si>
    <t>PERÍODO DE APLICAÇÃO (c):          26/03/2020 a 14/05/2020</t>
  </si>
  <si>
    <t>Fonte da Informação: Unidade de Transportes - José Adriano Ribeiro D'Avilla</t>
  </si>
  <si>
    <t>Fonte da Informação: Unidade de Patrimônio e Almoxarifado - Christian Brod da Rocha</t>
  </si>
  <si>
    <t>PERÍODO DE APLICAÇÃO (c):         15/04/2020 a 14/05/2020</t>
  </si>
  <si>
    <t>Suprido: CHRISTIAN BROD DA ROCHA</t>
  </si>
  <si>
    <t>CPF (b): 884.241.110-87</t>
  </si>
  <si>
    <t>72.887.078/0001-80</t>
  </si>
  <si>
    <t>88.199.971/0001-53</t>
  </si>
  <si>
    <t>98.671.597/0001-09</t>
  </si>
  <si>
    <t>87.613.063/0001-00</t>
  </si>
  <si>
    <t>17.947.631/0001-15</t>
  </si>
  <si>
    <t>87.896.882/0001-01</t>
  </si>
  <si>
    <t>87.897.740/0001-50</t>
  </si>
  <si>
    <t>PERÍODO DE APLICAÇÃO (c):                               13/04/2020 a 12/05/2020</t>
  </si>
  <si>
    <t>CPF (b):494.432.910-53</t>
  </si>
  <si>
    <r>
      <t xml:space="preserve">PERÍODO DE APLICAÇÃO (c):          </t>
    </r>
    <r>
      <rPr>
        <b/>
        <sz val="12"/>
        <color rgb="FFFF0000"/>
        <rFont val="Arial"/>
        <family val="2"/>
      </rPr>
      <t>05/03/2020 a 11/05/2020</t>
    </r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</si>
</sst>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000000000\-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color theme="0" tint="-4.9989318521683403E-2"/>
      <name val="Arial"/>
      <family val="2"/>
    </font>
    <font>
      <sz val="12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164" fontId="3" fillId="4" borderId="2" xfId="0" applyNumberFormat="1" applyFont="1" applyFill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4" fontId="2" fillId="3" borderId="3" xfId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4" fontId="7" fillId="5" borderId="2" xfId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4" fontId="3" fillId="0" borderId="2" xfId="1" applyFont="1" applyBorder="1" applyAlignment="1">
      <alignment vertical="center"/>
    </xf>
    <xf numFmtId="44" fontId="4" fillId="2" borderId="2" xfId="0" applyNumberFormat="1" applyFont="1" applyFill="1" applyBorder="1" applyAlignment="1">
      <alignment horizontal="center" vertical="center"/>
    </xf>
    <xf numFmtId="44" fontId="4" fillId="2" borderId="6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4" fontId="5" fillId="4" borderId="2" xfId="1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4" fontId="7" fillId="5" borderId="3" xfId="1" applyFont="1" applyFill="1" applyBorder="1" applyAlignment="1">
      <alignment horizontal="center" vertical="center"/>
    </xf>
    <xf numFmtId="14" fontId="3" fillId="0" borderId="2" xfId="1" applyNumberFormat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vertical="center"/>
    </xf>
    <xf numFmtId="44" fontId="3" fillId="0" borderId="2" xfId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44" fontId="8" fillId="0" borderId="2" xfId="1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44" fontId="4" fillId="2" borderId="7" xfId="0" applyNumberFormat="1" applyFont="1" applyFill="1" applyBorder="1" applyAlignment="1">
      <alignment horizontal="center" vertical="center"/>
    </xf>
    <xf numFmtId="44" fontId="3" fillId="0" borderId="2" xfId="1" applyNumberFormat="1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44" fontId="3" fillId="4" borderId="2" xfId="2" applyNumberFormat="1" applyFont="1" applyFill="1" applyBorder="1" applyAlignment="1">
      <alignment vertical="center" wrapText="1"/>
    </xf>
    <xf numFmtId="44" fontId="4" fillId="6" borderId="2" xfId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4" fontId="4" fillId="2" borderId="6" xfId="0" applyNumberFormat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4" fontId="4" fillId="6" borderId="4" xfId="1" applyNumberFormat="1" applyFont="1" applyFill="1" applyBorder="1" applyAlignment="1">
      <alignment horizontal="left" vertical="center"/>
    </xf>
    <xf numFmtId="14" fontId="4" fillId="6" borderId="5" xfId="1" applyNumberFormat="1" applyFont="1" applyFill="1" applyBorder="1" applyAlignment="1">
      <alignment horizontal="left" vertical="center"/>
    </xf>
    <xf numFmtId="14" fontId="4" fillId="6" borderId="6" xfId="1" applyNumberFormat="1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06017427/0001-89</v>
          </cell>
          <cell r="B1010" t="str">
            <v>RDE M F GOMES ME</v>
          </cell>
        </row>
        <row r="1011">
          <cell r="A1011" t="str">
            <v>05539576/0001-45</v>
          </cell>
          <cell r="B1011" t="str">
            <v>HOTEL JACQUES GEORGES LTDA</v>
          </cell>
        </row>
        <row r="1012">
          <cell r="A1012" t="str">
            <v>04144615/0001-42</v>
          </cell>
          <cell r="B1012" t="str">
            <v>POSTO DE COMUSTIVEIS MASTER LTDA</v>
          </cell>
        </row>
        <row r="1013">
          <cell r="A1013" t="str">
            <v>27695224/0001-11</v>
          </cell>
          <cell r="B1013" t="str">
            <v>AEK COM.DE COMB.LTDA</v>
          </cell>
        </row>
        <row r="1014">
          <cell r="A1014" t="str">
            <v>16946616/0001-43</v>
          </cell>
          <cell r="B1014" t="str">
            <v>ENGLERT &amp; SZINVELSKI AUTO ELÉTRICA LTDA</v>
          </cell>
        </row>
        <row r="1015">
          <cell r="A1015" t="str">
            <v>16734867/0001-00</v>
          </cell>
          <cell r="B1015" t="str">
            <v>ESTOFLEH</v>
          </cell>
        </row>
        <row r="1016">
          <cell r="A1016" t="str">
            <v>10749646/0001-59</v>
          </cell>
          <cell r="B1016" t="str">
            <v>ESTACIONAMENTO PRESIDENTE VARGAS LTDA</v>
          </cell>
        </row>
        <row r="1017">
          <cell r="A1017" t="str">
            <v>133371220-00</v>
          </cell>
          <cell r="B1017" t="str">
            <v>CALIXTO WENZEL 1º OFICIO REGISTRO CIVEL</v>
          </cell>
        </row>
        <row r="1018">
          <cell r="A1018" t="str">
            <v>52312858/0001-36</v>
          </cell>
          <cell r="B1018" t="str">
            <v>ABASTECEDORA DE COMBUSTIVEIS BECKER LTDA</v>
          </cell>
        </row>
        <row r="1019">
          <cell r="A1019" t="str">
            <v>32161500/0001-00</v>
          </cell>
          <cell r="B1019" t="str">
            <v>CONC. RODOVIAS INTEGRADAS DO SUL S/A</v>
          </cell>
        </row>
        <row r="1020">
          <cell r="A1020" t="str">
            <v>14742689/0001-34</v>
          </cell>
          <cell r="B1020" t="str">
            <v>AUTO POSTO SANTA RITA</v>
          </cell>
        </row>
        <row r="1021">
          <cell r="A1021" t="str">
            <v>87676185/0001-37</v>
          </cell>
          <cell r="B1021" t="str">
            <v>DOM RAFAEL HOTEL</v>
          </cell>
        </row>
        <row r="1022">
          <cell r="A1022" t="str">
            <v>00114130/0006-60</v>
          </cell>
          <cell r="B1022" t="str">
            <v>COMERCIAL DE COMBUSTIVEIS TAMANDARE LTDA</v>
          </cell>
        </row>
        <row r="1023">
          <cell r="A1023" t="str">
            <v>89599666/0008-98</v>
          </cell>
          <cell r="B1023" t="str">
            <v>COM.DE COMBS. MARTINS LTDA</v>
          </cell>
        </row>
        <row r="1024">
          <cell r="A1024" t="str">
            <v>21024975/0002-00</v>
          </cell>
          <cell r="B1024" t="str">
            <v>POSTO RS 239 DERIVADOS DE PETROLEO LTDA</v>
          </cell>
        </row>
        <row r="1025">
          <cell r="A1025" t="str">
            <v>04626287/0001-10</v>
          </cell>
          <cell r="B1025" t="str">
            <v>PORTO VANS COM. E ASS. TEC. VEICULAR LTDA</v>
          </cell>
        </row>
        <row r="1026">
          <cell r="A1026" t="str">
            <v>90748971/0001-97</v>
          </cell>
          <cell r="B1026" t="str">
            <v>ITAIPU AUTO PEÇAS LTDA</v>
          </cell>
        </row>
        <row r="1027">
          <cell r="A1027" t="str">
            <v>18385965/0005-05</v>
          </cell>
          <cell r="B1027" t="str">
            <v>TAPEÇARIA PALACIO - MAURICIO MONTAGNA</v>
          </cell>
        </row>
        <row r="1028">
          <cell r="A1028" t="str">
            <v>17434686/0001-21</v>
          </cell>
          <cell r="B1028" t="str">
            <v>FM BORRACHARIA LTDA ME</v>
          </cell>
        </row>
        <row r="1029">
          <cell r="A1029" t="str">
            <v>97360119/0001-07</v>
          </cell>
          <cell r="B1029" t="str">
            <v>GEOCAR GEOMETRIA E BALANCEAMENTO E SUSPENSÃO LTDA</v>
          </cell>
        </row>
        <row r="1030">
          <cell r="A1030" t="str">
            <v>14448602/0001-10</v>
          </cell>
          <cell r="B1030" t="str">
            <v>POSTO DE COMBUSTIVEIS UMUHARAMA LTDA</v>
          </cell>
        </row>
        <row r="1031">
          <cell r="A1031" t="str">
            <v>02558109/0002-55</v>
          </cell>
          <cell r="B1031" t="str">
            <v>COMERCIO DE COMBUSTIVEIS FLORESTAL LTDA</v>
          </cell>
        </row>
        <row r="1032">
          <cell r="A1032" t="str">
            <v>10673262/0001-70</v>
          </cell>
          <cell r="B1032" t="str">
            <v>ALP. COMERCIO DE COMBUSTIVEIS LTDA</v>
          </cell>
        </row>
        <row r="1033">
          <cell r="A1033" t="str">
            <v>21186072/0001-45</v>
          </cell>
          <cell r="B1033" t="str">
            <v>MECÂNICA DIESEL 386 J.P.DOS SANTOS ASSESSÓRIO PARA VEÍCULOS</v>
          </cell>
        </row>
        <row r="1034">
          <cell r="A1034" t="str">
            <v>599981450-04</v>
          </cell>
          <cell r="B1034" t="str">
            <v>PAULO LUÍS</v>
          </cell>
        </row>
        <row r="1035">
          <cell r="A1035" t="str">
            <v>97168124/0002-01</v>
          </cell>
          <cell r="B1035" t="str">
            <v>POSTO PATRÃO</v>
          </cell>
        </row>
        <row r="1036">
          <cell r="A1036" t="str">
            <v>03054975/0001-90</v>
          </cell>
          <cell r="B1036" t="str">
            <v>CENTRAL TURBOS - COM E MANUTENÇÃO TURBOS LTDA</v>
          </cell>
        </row>
        <row r="1037">
          <cell r="A1037" t="str">
            <v>0080856802-27</v>
          </cell>
          <cell r="B1037" t="str">
            <v>LUIS RICARDO DA SILVA</v>
          </cell>
        </row>
        <row r="1038">
          <cell r="A1038" t="str">
            <v>94521226/0001-81</v>
          </cell>
          <cell r="B1038" t="str">
            <v>STP PROMOÇOES AUTOMOBILISTICAS LTDA-ME</v>
          </cell>
        </row>
        <row r="1039">
          <cell r="A1039" t="str">
            <v>94089380/0001-26</v>
          </cell>
          <cell r="B1039" t="str">
            <v>GARAGEM CASTELLANI</v>
          </cell>
        </row>
        <row r="1040">
          <cell r="A1040" t="str">
            <v>19585142/0001-96</v>
          </cell>
          <cell r="B1040" t="str">
            <v>BORRACHARIA CHACRINHA</v>
          </cell>
        </row>
        <row r="1041">
          <cell r="A1041" t="str">
            <v>23241843/0001-85</v>
          </cell>
          <cell r="B1041" t="str">
            <v>AMINA Q HUSEIN-EIRELI-ME</v>
          </cell>
        </row>
        <row r="1042">
          <cell r="A1042" t="str">
            <v>09345303/0001-10</v>
          </cell>
          <cell r="B1042" t="str">
            <v>RC MECÂNICA PESADA LTDA</v>
          </cell>
        </row>
        <row r="1043">
          <cell r="A1043" t="str">
            <v>06108078/0001-00</v>
          </cell>
          <cell r="B1043" t="str">
            <v>NAIR MARIA PANISSI</v>
          </cell>
        </row>
        <row r="1044">
          <cell r="A1044" t="str">
            <v>30010344/0001-42</v>
          </cell>
          <cell r="B1044" t="str">
            <v>FORSUL COMERCIO DE CAMINHÕES LTDA</v>
          </cell>
        </row>
        <row r="1045">
          <cell r="A1045" t="str">
            <v>90011305/0002-72.</v>
          </cell>
          <cell r="B1045" t="str">
            <v>AUTO POSTO COMBOIO</v>
          </cell>
        </row>
        <row r="1046">
          <cell r="A1046" t="str">
            <v>01991461/0033-13</v>
          </cell>
          <cell r="B1046" t="str">
            <v>S.S COMÉRCIO DE COMBUSTIVEIS SA.</v>
          </cell>
        </row>
        <row r="1047">
          <cell r="A1047" t="str">
            <v>07473735/0157-07</v>
          </cell>
          <cell r="B1047" t="str">
            <v>SIM REDE DE POSTOS LTDA</v>
          </cell>
        </row>
        <row r="1048">
          <cell r="A1048" t="str">
            <v>29818012/0004-52</v>
          </cell>
          <cell r="B1048" t="str">
            <v>SANTA LUCIA LP CONVENIENCIA LTDA</v>
          </cell>
        </row>
        <row r="1049">
          <cell r="A1049" t="str">
            <v>23514450/0001-06</v>
          </cell>
          <cell r="B1049" t="str">
            <v>MOLAS E FREIOS DA SILVA LTDA</v>
          </cell>
        </row>
        <row r="1050">
          <cell r="A1050" t="str">
            <v>88144803/0001-60</v>
          </cell>
          <cell r="B1050" t="str">
            <v>AITA E CIA LTDA</v>
          </cell>
        </row>
        <row r="1051">
          <cell r="A1051" t="str">
            <v>18902093/0001-05</v>
          </cell>
          <cell r="B1051" t="str">
            <v>SCHIO &amp; ZORZI LTDA</v>
          </cell>
        </row>
        <row r="1052">
          <cell r="A1052" t="str">
            <v>25079489/0001-60</v>
          </cell>
          <cell r="B1052" t="str">
            <v>BORRACHARIA AVENIDA</v>
          </cell>
        </row>
        <row r="1053">
          <cell r="A1053" t="str">
            <v>07329577/0001-90</v>
          </cell>
          <cell r="B1053" t="str">
            <v>ELIZEU ANTONIO DOS SANTOS &amp; CIA LTDA</v>
          </cell>
        </row>
        <row r="1054">
          <cell r="A1054" t="str">
            <v>411351130-68</v>
          </cell>
          <cell r="B1054" t="str">
            <v>PAULO RENATO BONDAN DA SILVA</v>
          </cell>
        </row>
        <row r="1055">
          <cell r="A1055" t="str">
            <v>01670245/0001-99</v>
          </cell>
          <cell r="B1055" t="str">
            <v>IMPORTEC COM E SERVIÇOS DE INFORMATICA LTDA</v>
          </cell>
        </row>
        <row r="1056">
          <cell r="A1056" t="str">
            <v>04125812/0008-90</v>
          </cell>
          <cell r="B1056" t="str">
            <v xml:space="preserve">MORELATE DISTRIBUIDORA DE AUTO PEÇAS LTDA </v>
          </cell>
        </row>
        <row r="1057">
          <cell r="A1057" t="str">
            <v>07344282/0001-93</v>
          </cell>
          <cell r="B1057" t="str">
            <v>NOSSA CASA COMERCIAL DE COMBUSTIVEIS LTDA</v>
          </cell>
        </row>
        <row r="1058">
          <cell r="A1058" t="str">
            <v>00485542/0001-00</v>
          </cell>
          <cell r="B1058" t="str">
            <v>SPONCHIADO JARDINE VEICULOS LTDA</v>
          </cell>
        </row>
        <row r="1059">
          <cell r="A1059" t="str">
            <v>94118288/0001-47</v>
          </cell>
          <cell r="B1059" t="str">
            <v>TOP STOP CENTRO AUTO MOTIVO LTDA</v>
          </cell>
        </row>
        <row r="1060">
          <cell r="A1060" t="str">
            <v>23944442/0001-91</v>
          </cell>
          <cell r="B1060" t="str">
            <v>NESTOR PNEUS</v>
          </cell>
        </row>
        <row r="1061">
          <cell r="A1061" t="str">
            <v>18033552/0001-61</v>
          </cell>
          <cell r="B1061" t="str">
            <v>99EMPRESA</v>
          </cell>
        </row>
        <row r="1062">
          <cell r="A1062" t="str">
            <v>25526004/0002-10</v>
          </cell>
          <cell r="B1062" t="str">
            <v>FELIN E FELIN LTDA</v>
          </cell>
        </row>
        <row r="1063">
          <cell r="A1063" t="str">
            <v>15233207/0001-83</v>
          </cell>
          <cell r="B1063" t="str">
            <v>POSTO MULLER COMB. E LUBRIFICANTES LTDA</v>
          </cell>
        </row>
        <row r="1064">
          <cell r="A1064" t="str">
            <v>34058252/0001-93</v>
          </cell>
          <cell r="B1064" t="str">
            <v>LAVAGEM MENINO DEUS AUTOMOTIVO LTDA</v>
          </cell>
        </row>
        <row r="1065">
          <cell r="A1065" t="str">
            <v>27869730/0001-80</v>
          </cell>
          <cell r="B1065" t="str">
            <v>JOSE GERALDO FREITAS JUNIOR</v>
          </cell>
        </row>
        <row r="1066">
          <cell r="A1066" t="str">
            <v>73628307/0001-05</v>
          </cell>
          <cell r="B1066" t="str">
            <v>ACN COM DE PROD DE TRANSITO LTDA EPP</v>
          </cell>
        </row>
        <row r="1067">
          <cell r="A1067" t="str">
            <v>87396008/0001-05</v>
          </cell>
          <cell r="B1067" t="str">
            <v>HOTEL CAMPO BOM LTDA</v>
          </cell>
        </row>
        <row r="1068">
          <cell r="A1068" t="str">
            <v>11454158/0003-10</v>
          </cell>
          <cell r="B1068" t="str">
            <v>ROTATIVO ALEGRETE</v>
          </cell>
        </row>
        <row r="1069">
          <cell r="A1069">
            <v>1061824346</v>
          </cell>
          <cell r="B1069" t="str">
            <v>ANTONIO CANTO</v>
          </cell>
        </row>
        <row r="1070">
          <cell r="A1070">
            <v>57524602049</v>
          </cell>
          <cell r="B1070" t="str">
            <v>LUIS FABIANO PRATES</v>
          </cell>
        </row>
        <row r="1071">
          <cell r="A1071" t="str">
            <v>015027960-40</v>
          </cell>
          <cell r="B1071" t="str">
            <v>MOISES DA CUNHA</v>
          </cell>
        </row>
        <row r="1072">
          <cell r="A1072" t="str">
            <v>06275736/0001-59</v>
          </cell>
          <cell r="B1072" t="str">
            <v xml:space="preserve">COMERCIO E TRANSPORTES DE COMBUSTIVEIS </v>
          </cell>
        </row>
        <row r="1073">
          <cell r="A1073" t="str">
            <v>10471999/0001-00</v>
          </cell>
          <cell r="B1073" t="str">
            <v>C.S. COMERCIO DE PEÇAS PARA VEICULOS LTDA</v>
          </cell>
        </row>
        <row r="1074">
          <cell r="A1074" t="str">
            <v>07824613/0001-92</v>
          </cell>
          <cell r="B1074" t="str">
            <v>ADRIANO &amp; PAULA - SERVIÇOS LAVAGEM CAMINHOES LTDA</v>
          </cell>
        </row>
        <row r="1075">
          <cell r="A1075" t="str">
            <v>608384260-34</v>
          </cell>
          <cell r="B1075" t="str">
            <v>JORGE LUCAS DE MORAES</v>
          </cell>
        </row>
        <row r="1076">
          <cell r="A1076" t="str">
            <v>02017619/0024-20</v>
          </cell>
          <cell r="B1076" t="str">
            <v>REK PARKING EMPREENDIMENTOS E PARTICIPACOES LTDA</v>
          </cell>
        </row>
        <row r="1077">
          <cell r="A1077" t="str">
            <v>05302184/0001-68</v>
          </cell>
          <cell r="B1077" t="str">
            <v>FACILITY ESTACIONAMENTO LTDA</v>
          </cell>
        </row>
        <row r="1078">
          <cell r="A1078" t="str">
            <v>89731988/0001-72</v>
          </cell>
          <cell r="B1078" t="str">
            <v>CITHOS TURISMO HOTELARIA E SERVIÇO EIRELI</v>
          </cell>
        </row>
        <row r="1079">
          <cell r="A1079" t="str">
            <v>06287728/0007-18</v>
          </cell>
          <cell r="B1079" t="str">
            <v>REDE POSTOS PARATI LTDA</v>
          </cell>
        </row>
        <row r="1080">
          <cell r="A1080" t="str">
            <v>510007170-20</v>
          </cell>
          <cell r="B1080" t="str">
            <v>JOVENIL S. EUGENIO</v>
          </cell>
        </row>
        <row r="1081">
          <cell r="A1081" t="str">
            <v>28875053/0001-75</v>
          </cell>
          <cell r="B1081" t="str">
            <v>FREDERICO S. DE ALMEIDA ESTACIONAMENTO</v>
          </cell>
        </row>
        <row r="1082">
          <cell r="A1082" t="str">
            <v>05859663/0001-80</v>
          </cell>
          <cell r="B1082" t="str">
            <v>POSTO PIRATINI LTDA</v>
          </cell>
        </row>
        <row r="1083">
          <cell r="A1083" t="str">
            <v>05369142/0005-78</v>
          </cell>
          <cell r="B1083" t="str">
            <v>CPS COMBUSTIVEIS LTDA</v>
          </cell>
        </row>
        <row r="1084">
          <cell r="A1084" t="str">
            <v>97104749/0001-10</v>
          </cell>
          <cell r="B1084" t="str">
            <v>POSTO BIAZIN</v>
          </cell>
        </row>
        <row r="1085">
          <cell r="A1085" t="str">
            <v>92172691/0001-29</v>
          </cell>
          <cell r="B1085" t="str">
            <v>ELETRONICA BADZINSKI</v>
          </cell>
        </row>
        <row r="1086">
          <cell r="A1086" t="str">
            <v>00990469/0001-95</v>
          </cell>
          <cell r="B1086" t="str">
            <v>JM PEÇAS</v>
          </cell>
        </row>
        <row r="1087">
          <cell r="A1087" t="str">
            <v>12917255/0001-00</v>
          </cell>
          <cell r="B1087" t="str">
            <v>HOTEL IMIGRANTES</v>
          </cell>
        </row>
        <row r="1088">
          <cell r="A1088" t="str">
            <v>32161/500/0001-00</v>
          </cell>
          <cell r="B1088" t="str">
            <v>RODOVIAS INTEGRADAS DO SUL S/A</v>
          </cell>
        </row>
        <row r="1089">
          <cell r="A1089" t="str">
            <v>02558109/0015-70</v>
          </cell>
          <cell r="B1089" t="str">
            <v>COMERCIO DE COMBUSTIVEIS FLORESTAL LTDA</v>
          </cell>
        </row>
        <row r="1090">
          <cell r="A1090" t="str">
            <v>97094775/0001-05</v>
          </cell>
          <cell r="B1090" t="str">
            <v>PING. COMERCIAL E ABAST. DE PROD. DE PETROLEOC.S.LTDA</v>
          </cell>
        </row>
        <row r="1091">
          <cell r="A1091" t="str">
            <v>01904436/0001-78</v>
          </cell>
          <cell r="B1091" t="str">
            <v>DURGANTE DISTRIBUIDORA DE COMBUSTIVEIS</v>
          </cell>
        </row>
        <row r="1092">
          <cell r="A1092" t="str">
            <v>89810881/0001-10</v>
          </cell>
          <cell r="B1092" t="str">
            <v>POSTO DE GASOLINA E LUBRIFICANTE BOLINHA LTDA</v>
          </cell>
        </row>
        <row r="1093">
          <cell r="A1093" t="str">
            <v>07473735/0165-09</v>
          </cell>
          <cell r="B1093" t="str">
            <v>SIM REDE POSTOS RS453</v>
          </cell>
        </row>
        <row r="1094">
          <cell r="A1094" t="str">
            <v>93785210/0184-03</v>
          </cell>
          <cell r="B1094" t="str">
            <v>SAFE ESTACIONAMENTOS &amp; GARAGENS DE VEICULOS LTDA</v>
          </cell>
        </row>
        <row r="1095">
          <cell r="A1095" t="str">
            <v>00483986/0001-07</v>
          </cell>
          <cell r="B1095" t="str">
            <v>RODA STAR OUTO CENTER</v>
          </cell>
        </row>
        <row r="1096">
          <cell r="A1096" t="str">
            <v>20964322/0001-68</v>
          </cell>
          <cell r="B1096" t="str">
            <v>M.SULIMAN REOARAÇÃO AUTOMOTIVA LTDA</v>
          </cell>
        </row>
        <row r="1097">
          <cell r="A1097" t="str">
            <v>22842615/0001-06</v>
          </cell>
          <cell r="B1097" t="str">
            <v>POSTO DE COMBUSTIVEIS SÃO JOSE LTDA</v>
          </cell>
        </row>
        <row r="1098">
          <cell r="A1098" t="str">
            <v>17214710/0001-17</v>
          </cell>
          <cell r="B1098" t="str">
            <v>POSTO COMB. E LUB. SUL MAX LTDA</v>
          </cell>
        </row>
        <row r="1099">
          <cell r="A1099" t="str">
            <v>15263207/0001-83</v>
          </cell>
          <cell r="B1099" t="str">
            <v>POSTO MULLER COMB. E LUBRIFICANTES LTDA</v>
          </cell>
        </row>
        <row r="1100">
          <cell r="A1100" t="str">
            <v>09152170/0001-66</v>
          </cell>
          <cell r="B1100" t="str">
            <v>WEBER COMBUSTIVEIS LTDA</v>
          </cell>
        </row>
        <row r="1101">
          <cell r="A1101" t="str">
            <v>90101973/0001-00</v>
          </cell>
          <cell r="B1101" t="str">
            <v>AUTO POSTO TORRES LTDA</v>
          </cell>
        </row>
        <row r="1102">
          <cell r="A1102" t="str">
            <v>27256283/0001-93</v>
          </cell>
          <cell r="B1102" t="str">
            <v>TRAMONTO COMERCIO DE ALIMENTOS LTDA</v>
          </cell>
        </row>
        <row r="1103">
          <cell r="A1103" t="str">
            <v>11020358/0001-00</v>
          </cell>
          <cell r="B1103" t="str">
            <v>FERNANDES E PIRES LTDA</v>
          </cell>
        </row>
        <row r="1104">
          <cell r="A1104" t="str">
            <v>90598657/0001-95</v>
          </cell>
          <cell r="B1104" t="str">
            <v>GERMANIAS BLUMEN HOTEL LTDA</v>
          </cell>
        </row>
        <row r="1105">
          <cell r="A1105" t="str">
            <v>00483896/0001-07</v>
          </cell>
          <cell r="B1105" t="str">
            <v>RODA STAR AUTO CENTER</v>
          </cell>
        </row>
        <row r="1106">
          <cell r="A1106" t="str">
            <v>93489243/0019-45</v>
          </cell>
          <cell r="B1106" t="str">
            <v>BUFFON COMB. TRANSP. LTDA</v>
          </cell>
        </row>
        <row r="1107">
          <cell r="A1107" t="str">
            <v>19568846/0002-31</v>
          </cell>
          <cell r="B1107" t="str">
            <v>POSTO BRASIL SALING &amp; CIA LTDA</v>
          </cell>
        </row>
        <row r="1108">
          <cell r="A1108" t="str">
            <v>07619276/0001-00</v>
          </cell>
          <cell r="B1108" t="str">
            <v>POSTO LUMAX VII</v>
          </cell>
        </row>
        <row r="1109">
          <cell r="A1109" t="str">
            <v>90092644/0001-40</v>
          </cell>
          <cell r="B1109" t="str">
            <v>CONJUNTO COMERCIL CANOAS</v>
          </cell>
        </row>
        <row r="1110">
          <cell r="A1110" t="str">
            <v>01808151/0043-92</v>
          </cell>
          <cell r="B1110" t="str">
            <v>P ESTOPAR</v>
          </cell>
        </row>
        <row r="1111">
          <cell r="A1111" t="str">
            <v>52636412/0120-41</v>
          </cell>
          <cell r="B1111" t="str">
            <v>PB ADMINISTRADORA DE ESTACIONAMENTOS EIRLEI</v>
          </cell>
        </row>
        <row r="1112">
          <cell r="A1112" t="str">
            <v>08316555/0001-59</v>
          </cell>
          <cell r="B1112" t="str">
            <v>COMERCIAL DE COMB. J REYES LTDA</v>
          </cell>
        </row>
        <row r="1113">
          <cell r="A1113" t="str">
            <v>91581579/0001-89</v>
          </cell>
          <cell r="B1113" t="str">
            <v>MIGUEL ALCIDES DE ARAUJO CIA LTDA</v>
          </cell>
        </row>
        <row r="1114">
          <cell r="A1114" t="str">
            <v>93489243/0060-76</v>
          </cell>
          <cell r="B1114" t="str">
            <v>COM. BUFFON COMB. E TRANSP. LTDA</v>
          </cell>
        </row>
        <row r="1115">
          <cell r="A1115" t="str">
            <v>21337127/0001-70</v>
          </cell>
          <cell r="B1115" t="str">
            <v>ABASTECEDORA DE COMBUSTIVEIS COBAL LTDA</v>
          </cell>
        </row>
        <row r="1116">
          <cell r="A1116" t="str">
            <v>00185858/0001-78</v>
          </cell>
          <cell r="B1116" t="str">
            <v>AD TROIAN E FILHOS LTDA</v>
          </cell>
        </row>
        <row r="1117">
          <cell r="A1117" t="str">
            <v>17776214/0001-57</v>
          </cell>
          <cell r="B1117" t="str">
            <v>DEBORA LOANA MULLER - MEI</v>
          </cell>
        </row>
        <row r="1118">
          <cell r="A1118" t="str">
            <v>17695813/0018-94</v>
          </cell>
          <cell r="B1118" t="str">
            <v>JP COMERCIO DE COMBUSTIVEIS</v>
          </cell>
        </row>
        <row r="1119">
          <cell r="A1119" t="str">
            <v>19633215/0001-78</v>
          </cell>
          <cell r="B1119" t="str">
            <v>MARCELO DIETER</v>
          </cell>
        </row>
        <row r="1120">
          <cell r="A1120" t="str">
            <v>29842857/0001-30</v>
          </cell>
          <cell r="B1120" t="str">
            <v>LUCIMAR TORRES FERNANDES EIRELI</v>
          </cell>
        </row>
        <row r="1121">
          <cell r="A1121" t="str">
            <v>09466838/0001-40</v>
          </cell>
          <cell r="B1121" t="str">
            <v>GPV PARK SERVIÇOS</v>
          </cell>
        </row>
        <row r="1122">
          <cell r="A1122" t="str">
            <v>02938473/0006-74</v>
          </cell>
          <cell r="B1122" t="str">
            <v>SPEED PARK - CC SERVIÇOS AUTOMOTIVOS LTDA</v>
          </cell>
        </row>
        <row r="1123">
          <cell r="A1123" t="str">
            <v>04149454/0001-80</v>
          </cell>
          <cell r="B1123" t="str">
            <v>ECORODOVIAS</v>
          </cell>
        </row>
        <row r="1124">
          <cell r="A1124" t="str">
            <v>31109962/0001-07</v>
          </cell>
          <cell r="B1124" t="str">
            <v xml:space="preserve">COMERCIAL DE COMBUSTIVEIS PORTICO ROLANTENSE LTDA </v>
          </cell>
        </row>
        <row r="1125">
          <cell r="A1125" t="str">
            <v>08491195/0001-21</v>
          </cell>
          <cell r="B1125" t="str">
            <v>AUTOPEÇAS SALLABERRY LTDA ME</v>
          </cell>
        </row>
        <row r="1126">
          <cell r="A1126" t="str">
            <v>52321848/0001-36</v>
          </cell>
          <cell r="B1126" t="str">
            <v>AUTO ELETRICA SEBASTIÃO</v>
          </cell>
        </row>
        <row r="1127">
          <cell r="A1127" t="str">
            <v>648799760-91</v>
          </cell>
          <cell r="B1127" t="str">
            <v>MIGUEL FERNANDES MATHIAS</v>
          </cell>
        </row>
        <row r="1128">
          <cell r="A1128" t="str">
            <v>07653961/0001-44</v>
          </cell>
          <cell r="B1128" t="str">
            <v>ZONA AZUL BRASIL</v>
          </cell>
        </row>
        <row r="1129">
          <cell r="A1129" t="str">
            <v>20327916/0001-68</v>
          </cell>
          <cell r="B1129" t="str">
            <v>A.R.SILVA RESTAURANTE ME</v>
          </cell>
        </row>
        <row r="1130">
          <cell r="A1130" t="str">
            <v>168016628-20</v>
          </cell>
          <cell r="B1130" t="str">
            <v>IVO DUARTE DIAS</v>
          </cell>
        </row>
        <row r="1131">
          <cell r="A1131" t="str">
            <v>10660070/0001-20</v>
          </cell>
          <cell r="B1131" t="str">
            <v>BECKER TRANSPORTES</v>
          </cell>
        </row>
        <row r="1132">
          <cell r="A1132" t="str">
            <v>606838560-49</v>
          </cell>
          <cell r="B1132" t="str">
            <v>HENRIQUE CARVALHO PAES</v>
          </cell>
        </row>
        <row r="1133">
          <cell r="A1133" t="str">
            <v>12010663/0001-76</v>
          </cell>
          <cell r="B1133" t="str">
            <v>SANTANDER FRB ESTACIONAMENTO LTDA</v>
          </cell>
        </row>
        <row r="1134">
          <cell r="A1134" t="str">
            <v>26409124/0001-19</v>
          </cell>
          <cell r="B1134" t="str">
            <v>DUTRA &amp; BARRETO ESTACIONAMENTOS LTDA ME</v>
          </cell>
        </row>
        <row r="1135">
          <cell r="A1135" t="str">
            <v>14764355/0002-42</v>
          </cell>
          <cell r="B1135" t="str">
            <v>POSTO FENIX</v>
          </cell>
        </row>
        <row r="1136">
          <cell r="A1136" t="str">
            <v>08796158/0001-21</v>
          </cell>
          <cell r="B1136" t="str">
            <v>PERSONAL HOTELARIA LTDA</v>
          </cell>
        </row>
        <row r="1137">
          <cell r="A1137" t="str">
            <v>551034300-10</v>
          </cell>
          <cell r="B1137" t="str">
            <v>ALEXANDRE ZWIERNIK</v>
          </cell>
        </row>
        <row r="1138">
          <cell r="A1138" t="str">
            <v>94454916/0001-00</v>
          </cell>
          <cell r="B1138" t="str">
            <v>PAULO CESAR THEVES</v>
          </cell>
        </row>
        <row r="1139">
          <cell r="A1139" t="str">
            <v>97225346/0016-06</v>
          </cell>
          <cell r="B1139" t="str">
            <v>POSTO COMBUSTIVEL SEPEENSE LTDA</v>
          </cell>
        </row>
        <row r="1140">
          <cell r="A1140" t="str">
            <v>24996700/0001-46</v>
          </cell>
          <cell r="B1140" t="str">
            <v>MECÂNICA BOLZAN</v>
          </cell>
        </row>
        <row r="1141">
          <cell r="A1141" t="str">
            <v>31475415/0001-45</v>
          </cell>
          <cell r="B1141" t="str">
            <v>SERRANO POSTO COMB. LTDA</v>
          </cell>
        </row>
        <row r="1142">
          <cell r="A1142" t="str">
            <v>01958174/0005-58</v>
          </cell>
          <cell r="B1142" t="str">
            <v>COMERCIAL DE COMBUSTIVEIS MINEIRO LTDA</v>
          </cell>
        </row>
        <row r="1143">
          <cell r="A1143" t="str">
            <v>28984152/0001-95</v>
          </cell>
          <cell r="B1143" t="str">
            <v>ABAST. DE COMBUSTIVEIS POTRAO LTDA</v>
          </cell>
        </row>
        <row r="1144">
          <cell r="A1144" t="str">
            <v>08786193/0001-60</v>
          </cell>
          <cell r="B1144" t="str">
            <v>COMBUSTIVEIS PEGASUS IPIRANGA LTDA</v>
          </cell>
        </row>
        <row r="1145">
          <cell r="A1145" t="str">
            <v>18260924/0001-01</v>
          </cell>
          <cell r="B1145" t="str">
            <v>DRAKKAR COMERCIO DE COMBUSTIVEIS EIRELI</v>
          </cell>
        </row>
        <row r="1146">
          <cell r="A1146" t="str">
            <v>07472743/0001-94</v>
          </cell>
          <cell r="B1146" t="str">
            <v>SÃO PEDRO PNEUS LTDA</v>
          </cell>
        </row>
        <row r="1147">
          <cell r="A1147" t="str">
            <v>20202737/0001-02</v>
          </cell>
          <cell r="B1147" t="str">
            <v>NIKI LANCHES LTDA</v>
          </cell>
        </row>
        <row r="1148">
          <cell r="A1148" t="str">
            <v>89497234/0001-08</v>
          </cell>
          <cell r="B1148" t="str">
            <v>ADROALDO DA SILVA COUTO</v>
          </cell>
        </row>
        <row r="1149">
          <cell r="A1149" t="str">
            <v>28133373/0003-11</v>
          </cell>
          <cell r="B1149" t="str">
            <v>LITORAL SERVIÇOS AUTOMOTIVOS LTDA ME</v>
          </cell>
        </row>
        <row r="1150">
          <cell r="A1150">
            <v>38178028034</v>
          </cell>
          <cell r="B1150" t="str">
            <v>SILVIO PIRG</v>
          </cell>
        </row>
        <row r="1151">
          <cell r="A1151" t="str">
            <v>27557458/0001-00</v>
          </cell>
          <cell r="B1151" t="str">
            <v>ABASTECEDORA DE COM. VIA QUALITY LTDA</v>
          </cell>
        </row>
        <row r="1152">
          <cell r="A1152" t="str">
            <v>93234086/0001-86</v>
          </cell>
          <cell r="B1152" t="str">
            <v>GARAGEM BELEM LTDA</v>
          </cell>
        </row>
        <row r="1153">
          <cell r="A1153" t="str">
            <v>05049908/0001-03</v>
          </cell>
          <cell r="B1153" t="str">
            <v>MOZART GLOSCHKE CIA LTDA</v>
          </cell>
        </row>
        <row r="1154">
          <cell r="A1154" t="str">
            <v>20692621/0001-90</v>
          </cell>
          <cell r="B1154" t="str">
            <v>RESTAURANTE E LANCHERIA GLOBO</v>
          </cell>
        </row>
        <row r="1155">
          <cell r="A1155" t="str">
            <v>198161970-49</v>
          </cell>
          <cell r="B1155" t="str">
            <v>JOSUE CARLOS SANCHES MONTEIRO</v>
          </cell>
        </row>
        <row r="1156">
          <cell r="A1156" t="str">
            <v>13471083/0001-49</v>
          </cell>
          <cell r="B1156" t="str">
            <v>COMERCIO DE COMBUSTIVEIS BY LTDA</v>
          </cell>
        </row>
        <row r="1157">
          <cell r="A1157" t="str">
            <v>05010744/0001-00</v>
          </cell>
          <cell r="B1157" t="str">
            <v>FM AUTO ELÉTRICA LTDA</v>
          </cell>
        </row>
        <row r="1158">
          <cell r="A1158" t="str">
            <v>01991461/0034-02</v>
          </cell>
          <cell r="B1158" t="str">
            <v>S S COMERCIO DE COMBUSTIVEIS S.A</v>
          </cell>
        </row>
        <row r="1159">
          <cell r="A1159" t="str">
            <v>33258481/0001-99</v>
          </cell>
          <cell r="B1159" t="str">
            <v>EXPRESSO PLACAS</v>
          </cell>
        </row>
        <row r="1160">
          <cell r="A1160" t="str">
            <v>27360993/0001-69</v>
          </cell>
          <cell r="B1160" t="str">
            <v>VITORIA POSTO COMPLETO</v>
          </cell>
        </row>
        <row r="1161">
          <cell r="A1161" t="str">
            <v>34888434/0001-91</v>
          </cell>
          <cell r="B1161" t="str">
            <v>CLOVIS MONTAGNA - AUTO ELÉTRICA PÁLACIO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6"/>
  <sheetViews>
    <sheetView tabSelected="1" zoomScale="80" zoomScaleNormal="80" workbookViewId="0">
      <selection activeCell="D27" sqref="D27"/>
    </sheetView>
  </sheetViews>
  <sheetFormatPr defaultRowHeight="38.25" customHeight="1"/>
  <cols>
    <col min="1" max="1" width="31.5703125" customWidth="1"/>
    <col min="2" max="2" width="38.85546875" style="2" customWidth="1"/>
    <col min="3" max="3" width="44.5703125" style="1" customWidth="1"/>
    <col min="4" max="4" width="54.42578125" customWidth="1"/>
    <col min="5" max="5" width="23.42578125" style="3" customWidth="1"/>
  </cols>
  <sheetData>
    <row r="1" spans="1:5" ht="59.25" customHeight="1">
      <c r="A1" s="6" t="s">
        <v>254</v>
      </c>
      <c r="B1" s="7" t="s">
        <v>274</v>
      </c>
      <c r="C1" s="7" t="s">
        <v>256</v>
      </c>
      <c r="D1" s="55" t="s">
        <v>13</v>
      </c>
      <c r="E1" s="55"/>
    </row>
    <row r="2" spans="1:5" ht="38.25" customHeight="1">
      <c r="A2" s="8" t="s">
        <v>14</v>
      </c>
      <c r="B2" s="56" t="s">
        <v>15</v>
      </c>
      <c r="C2" s="56"/>
      <c r="D2" s="9" t="s">
        <v>16</v>
      </c>
      <c r="E2" s="10" t="s">
        <v>17</v>
      </c>
    </row>
    <row r="3" spans="1:5" ht="38.25" customHeight="1">
      <c r="A3" s="11" t="s">
        <v>18</v>
      </c>
      <c r="B3" s="12" t="s">
        <v>19</v>
      </c>
      <c r="C3" s="21" t="s">
        <v>20</v>
      </c>
      <c r="D3" s="12" t="s">
        <v>21</v>
      </c>
      <c r="E3" s="22" t="s">
        <v>22</v>
      </c>
    </row>
    <row r="4" spans="1:5" ht="38.25" customHeight="1">
      <c r="A4" s="4">
        <v>43934</v>
      </c>
      <c r="B4" s="23" t="s">
        <v>41</v>
      </c>
      <c r="C4" s="5" t="s">
        <v>42</v>
      </c>
      <c r="D4" s="16" t="s">
        <v>43</v>
      </c>
      <c r="E4" s="24">
        <v>3800</v>
      </c>
    </row>
    <row r="5" spans="1:5" ht="38.25" customHeight="1">
      <c r="A5" s="57" t="s">
        <v>44</v>
      </c>
      <c r="B5" s="58"/>
      <c r="C5" s="59"/>
      <c r="D5" s="13" t="s">
        <v>45</v>
      </c>
      <c r="E5" s="19">
        <f>SUM(E4:E4)</f>
        <v>3800</v>
      </c>
    </row>
    <row r="6" spans="1:5" ht="50.25" customHeight="1">
      <c r="A6" s="6" t="s">
        <v>255</v>
      </c>
      <c r="B6" s="7" t="s">
        <v>46</v>
      </c>
      <c r="C6" s="7" t="s">
        <v>47</v>
      </c>
      <c r="D6" s="55" t="s">
        <v>48</v>
      </c>
      <c r="E6" s="55"/>
    </row>
    <row r="7" spans="1:5" ht="34.5" customHeight="1">
      <c r="A7" s="25" t="s">
        <v>14</v>
      </c>
      <c r="B7" s="64" t="s">
        <v>15</v>
      </c>
      <c r="C7" s="65"/>
      <c r="D7" s="9" t="s">
        <v>16</v>
      </c>
      <c r="E7" s="10" t="s">
        <v>17</v>
      </c>
    </row>
    <row r="8" spans="1:5" ht="38.25" customHeight="1">
      <c r="A8" s="26" t="s">
        <v>18</v>
      </c>
      <c r="B8" s="27" t="s">
        <v>19</v>
      </c>
      <c r="C8" s="28" t="s">
        <v>20</v>
      </c>
      <c r="D8" s="27" t="s">
        <v>21</v>
      </c>
      <c r="E8" s="29" t="s">
        <v>22</v>
      </c>
    </row>
    <row r="9" spans="1:5" ht="38.25" customHeight="1">
      <c r="A9" s="30">
        <v>43955</v>
      </c>
      <c r="B9" s="45" t="s">
        <v>49</v>
      </c>
      <c r="C9" s="45" t="s">
        <v>50</v>
      </c>
      <c r="D9" s="32" t="s">
        <v>51</v>
      </c>
      <c r="E9" s="31">
        <v>500</v>
      </c>
    </row>
    <row r="10" spans="1:5" ht="38.25" customHeight="1">
      <c r="A10" s="30">
        <v>43955</v>
      </c>
      <c r="B10" s="45" t="s">
        <v>49</v>
      </c>
      <c r="C10" s="46" t="s">
        <v>50</v>
      </c>
      <c r="D10" s="33" t="s">
        <v>52</v>
      </c>
      <c r="E10" s="31">
        <v>61.79</v>
      </c>
    </row>
    <row r="11" spans="1:5" ht="38.25" customHeight="1">
      <c r="A11" s="30">
        <v>43956</v>
      </c>
      <c r="B11" s="47" t="s">
        <v>53</v>
      </c>
      <c r="C11" s="46" t="s">
        <v>54</v>
      </c>
      <c r="D11" s="33" t="s">
        <v>55</v>
      </c>
      <c r="E11" s="31">
        <v>80.099999999999994</v>
      </c>
    </row>
    <row r="12" spans="1:5" ht="38.25" customHeight="1">
      <c r="A12" s="30">
        <v>43956</v>
      </c>
      <c r="B12" s="47" t="s">
        <v>53</v>
      </c>
      <c r="C12" s="46" t="s">
        <v>54</v>
      </c>
      <c r="D12" s="33" t="s">
        <v>52</v>
      </c>
      <c r="E12" s="31">
        <v>9.9</v>
      </c>
    </row>
    <row r="13" spans="1:5" ht="38.25" customHeight="1">
      <c r="A13" s="30">
        <v>43957</v>
      </c>
      <c r="B13" s="47" t="s">
        <v>56</v>
      </c>
      <c r="C13" s="46" t="s">
        <v>57</v>
      </c>
      <c r="D13" s="33" t="s">
        <v>58</v>
      </c>
      <c r="E13" s="31">
        <v>414.39</v>
      </c>
    </row>
    <row r="14" spans="1:5" ht="38.25" customHeight="1">
      <c r="A14" s="30">
        <v>43957</v>
      </c>
      <c r="B14" s="39" t="s">
        <v>59</v>
      </c>
      <c r="C14" s="48" t="s">
        <v>266</v>
      </c>
      <c r="D14" s="32" t="s">
        <v>60</v>
      </c>
      <c r="E14" s="31">
        <v>598.42999999999995</v>
      </c>
    </row>
    <row r="15" spans="1:5" ht="38.25" customHeight="1">
      <c r="A15" s="30">
        <v>43957</v>
      </c>
      <c r="B15" s="47" t="s">
        <v>61</v>
      </c>
      <c r="C15" s="46" t="s">
        <v>267</v>
      </c>
      <c r="D15" s="32" t="s">
        <v>62</v>
      </c>
      <c r="E15" s="31">
        <v>115.24</v>
      </c>
    </row>
    <row r="16" spans="1:5" ht="38.25" customHeight="1">
      <c r="A16" s="30">
        <v>43957</v>
      </c>
      <c r="B16" s="47" t="s">
        <v>63</v>
      </c>
      <c r="C16" s="46" t="s">
        <v>268</v>
      </c>
      <c r="D16" s="32" t="s">
        <v>64</v>
      </c>
      <c r="E16" s="31">
        <v>207.91</v>
      </c>
    </row>
    <row r="17" spans="1:5" ht="38.25" customHeight="1">
      <c r="A17" s="30">
        <v>43957</v>
      </c>
      <c r="B17" s="47" t="s">
        <v>65</v>
      </c>
      <c r="C17" s="46" t="s">
        <v>269</v>
      </c>
      <c r="D17" s="33" t="s">
        <v>66</v>
      </c>
      <c r="E17" s="31">
        <v>164.51</v>
      </c>
    </row>
    <row r="18" spans="1:5" ht="38.25" customHeight="1">
      <c r="A18" s="30">
        <v>43957</v>
      </c>
      <c r="B18" s="47" t="s">
        <v>67</v>
      </c>
      <c r="C18" s="46" t="s">
        <v>270</v>
      </c>
      <c r="D18" s="32" t="s">
        <v>68</v>
      </c>
      <c r="E18" s="31">
        <v>96.64</v>
      </c>
    </row>
    <row r="19" spans="1:5" ht="38.25" customHeight="1">
      <c r="A19" s="30">
        <v>43957</v>
      </c>
      <c r="B19" s="47" t="s">
        <v>69</v>
      </c>
      <c r="C19" s="46" t="s">
        <v>271</v>
      </c>
      <c r="D19" s="33" t="s">
        <v>70</v>
      </c>
      <c r="E19" s="31">
        <v>60.07</v>
      </c>
    </row>
    <row r="20" spans="1:5" ht="38.25" customHeight="1">
      <c r="A20" s="30">
        <v>43957</v>
      </c>
      <c r="B20" s="47" t="s">
        <v>71</v>
      </c>
      <c r="C20" s="46" t="s">
        <v>72</v>
      </c>
      <c r="D20" s="32" t="s">
        <v>73</v>
      </c>
      <c r="E20" s="31">
        <v>235</v>
      </c>
    </row>
    <row r="21" spans="1:5" ht="38.25" customHeight="1">
      <c r="A21" s="30">
        <v>43957</v>
      </c>
      <c r="B21" s="39" t="s">
        <v>74</v>
      </c>
      <c r="C21" s="46" t="s">
        <v>75</v>
      </c>
      <c r="D21" s="33" t="s">
        <v>76</v>
      </c>
      <c r="E21" s="31">
        <v>750</v>
      </c>
    </row>
    <row r="22" spans="1:5" ht="38.25" customHeight="1">
      <c r="A22" s="30">
        <v>43957</v>
      </c>
      <c r="B22" s="39" t="s">
        <v>77</v>
      </c>
      <c r="C22" s="40" t="s">
        <v>78</v>
      </c>
      <c r="D22" s="32" t="s">
        <v>79</v>
      </c>
      <c r="E22" s="31">
        <v>850</v>
      </c>
    </row>
    <row r="23" spans="1:5" ht="38.25" customHeight="1">
      <c r="A23" s="30">
        <v>43958</v>
      </c>
      <c r="B23" s="47" t="s">
        <v>80</v>
      </c>
      <c r="C23" s="46" t="s">
        <v>272</v>
      </c>
      <c r="D23" s="32" t="s">
        <v>81</v>
      </c>
      <c r="E23" s="31">
        <v>310.70999999999998</v>
      </c>
    </row>
    <row r="24" spans="1:5" ht="38.25" customHeight="1">
      <c r="A24" s="30">
        <v>43958</v>
      </c>
      <c r="B24" s="47" t="s">
        <v>82</v>
      </c>
      <c r="C24" s="46" t="s">
        <v>83</v>
      </c>
      <c r="D24" s="32" t="s">
        <v>84</v>
      </c>
      <c r="E24" s="31">
        <v>250</v>
      </c>
    </row>
    <row r="25" spans="1:5" ht="38.25" customHeight="1">
      <c r="A25" s="30">
        <v>43962</v>
      </c>
      <c r="B25" s="47" t="s">
        <v>85</v>
      </c>
      <c r="C25" s="49" t="s">
        <v>86</v>
      </c>
      <c r="D25" s="33" t="s">
        <v>87</v>
      </c>
      <c r="E25" s="31">
        <v>45</v>
      </c>
    </row>
    <row r="26" spans="1:5" ht="38.25" customHeight="1">
      <c r="A26" s="30">
        <v>43962</v>
      </c>
      <c r="B26" s="47" t="s">
        <v>85</v>
      </c>
      <c r="C26" s="49" t="s">
        <v>86</v>
      </c>
      <c r="D26" s="32" t="s">
        <v>88</v>
      </c>
      <c r="E26" s="31">
        <v>70.5</v>
      </c>
    </row>
    <row r="27" spans="1:5" ht="38.25" customHeight="1">
      <c r="A27" s="30">
        <v>43962</v>
      </c>
      <c r="B27" s="45" t="s">
        <v>89</v>
      </c>
      <c r="C27" s="45" t="s">
        <v>90</v>
      </c>
      <c r="D27" s="32" t="s">
        <v>91</v>
      </c>
      <c r="E27" s="31">
        <v>180</v>
      </c>
    </row>
    <row r="28" spans="1:5" ht="38.25" customHeight="1">
      <c r="A28" s="30">
        <v>43962</v>
      </c>
      <c r="B28" s="45" t="s">
        <v>92</v>
      </c>
      <c r="C28" s="45" t="s">
        <v>93</v>
      </c>
      <c r="D28" s="31" t="s">
        <v>94</v>
      </c>
      <c r="E28" s="31">
        <v>160</v>
      </c>
    </row>
    <row r="29" spans="1:5" ht="38.25" customHeight="1">
      <c r="A29" s="30">
        <v>43962</v>
      </c>
      <c r="B29" s="45" t="s">
        <v>95</v>
      </c>
      <c r="C29" s="45" t="s">
        <v>96</v>
      </c>
      <c r="D29" s="32" t="s">
        <v>97</v>
      </c>
      <c r="E29" s="31">
        <v>2891.37</v>
      </c>
    </row>
    <row r="30" spans="1:5" ht="38.25" customHeight="1">
      <c r="A30" s="30">
        <v>43962</v>
      </c>
      <c r="B30" s="45" t="s">
        <v>98</v>
      </c>
      <c r="C30" s="45" t="s">
        <v>99</v>
      </c>
      <c r="D30" s="32" t="s">
        <v>100</v>
      </c>
      <c r="E30" s="31">
        <v>312</v>
      </c>
    </row>
    <row r="31" spans="1:5" ht="38.25" customHeight="1">
      <c r="A31" s="30">
        <v>43962</v>
      </c>
      <c r="B31" s="45" t="s">
        <v>101</v>
      </c>
      <c r="C31" s="45" t="s">
        <v>102</v>
      </c>
      <c r="D31" s="31" t="s">
        <v>103</v>
      </c>
      <c r="E31" s="31">
        <v>80</v>
      </c>
    </row>
    <row r="32" spans="1:5" ht="38.25" customHeight="1">
      <c r="A32" s="30">
        <v>43962</v>
      </c>
      <c r="B32" s="45" t="s">
        <v>101</v>
      </c>
      <c r="C32" s="45" t="s">
        <v>102</v>
      </c>
      <c r="D32" s="31" t="s">
        <v>52</v>
      </c>
      <c r="E32" s="35">
        <v>9.8800000000000008</v>
      </c>
    </row>
    <row r="33" spans="1:5" ht="38.25" customHeight="1">
      <c r="A33" s="30">
        <v>43962</v>
      </c>
      <c r="B33" s="45" t="s">
        <v>104</v>
      </c>
      <c r="C33" s="45" t="s">
        <v>105</v>
      </c>
      <c r="D33" s="32" t="s">
        <v>106</v>
      </c>
      <c r="E33" s="31">
        <v>756.5</v>
      </c>
    </row>
    <row r="34" spans="1:5" ht="38.25" customHeight="1">
      <c r="A34" s="30">
        <v>43962</v>
      </c>
      <c r="B34" s="45" t="s">
        <v>104</v>
      </c>
      <c r="C34" s="45" t="s">
        <v>105</v>
      </c>
      <c r="D34" s="31" t="s">
        <v>52</v>
      </c>
      <c r="E34" s="31">
        <v>93.5</v>
      </c>
    </row>
    <row r="35" spans="1:5" ht="38.25" customHeight="1">
      <c r="A35" s="30">
        <v>43962</v>
      </c>
      <c r="B35" s="45" t="s">
        <v>107</v>
      </c>
      <c r="C35" s="30" t="s">
        <v>108</v>
      </c>
      <c r="D35" s="32" t="s">
        <v>109</v>
      </c>
      <c r="E35" s="31">
        <v>235</v>
      </c>
    </row>
    <row r="36" spans="1:5" ht="38.25" customHeight="1">
      <c r="A36" s="30">
        <v>43962</v>
      </c>
      <c r="B36" s="45" t="s">
        <v>107</v>
      </c>
      <c r="C36" s="30" t="s">
        <v>110</v>
      </c>
      <c r="D36" s="31" t="s">
        <v>52</v>
      </c>
      <c r="E36" s="31">
        <v>29.04</v>
      </c>
    </row>
    <row r="37" spans="1:5" ht="38.25" customHeight="1">
      <c r="A37" s="30">
        <v>43962</v>
      </c>
      <c r="B37" s="45" t="s">
        <v>111</v>
      </c>
      <c r="C37" s="30" t="s">
        <v>112</v>
      </c>
      <c r="D37" s="32" t="s">
        <v>113</v>
      </c>
      <c r="E37" s="31">
        <v>200.25</v>
      </c>
    </row>
    <row r="38" spans="1:5" ht="38.25" customHeight="1">
      <c r="A38" s="30">
        <v>43962</v>
      </c>
      <c r="B38" s="45" t="s">
        <v>111</v>
      </c>
      <c r="C38" s="30" t="s">
        <v>112</v>
      </c>
      <c r="D38" s="31" t="s">
        <v>52</v>
      </c>
      <c r="E38" s="31">
        <v>24.75</v>
      </c>
    </row>
    <row r="39" spans="1:5" ht="45.75" customHeight="1">
      <c r="A39" s="30">
        <v>43962</v>
      </c>
      <c r="B39" s="45" t="s">
        <v>114</v>
      </c>
      <c r="C39" s="30" t="s">
        <v>115</v>
      </c>
      <c r="D39" s="32" t="s">
        <v>116</v>
      </c>
      <c r="E39" s="31">
        <v>89</v>
      </c>
    </row>
    <row r="40" spans="1:5" ht="42.75" customHeight="1">
      <c r="A40" s="30">
        <v>43962</v>
      </c>
      <c r="B40" s="45" t="s">
        <v>114</v>
      </c>
      <c r="C40" s="30" t="s">
        <v>115</v>
      </c>
      <c r="D40" s="31" t="s">
        <v>52</v>
      </c>
      <c r="E40" s="31">
        <v>11</v>
      </c>
    </row>
    <row r="41" spans="1:5" ht="57" customHeight="1">
      <c r="A41" s="30">
        <v>43963</v>
      </c>
      <c r="B41" s="50" t="s">
        <v>117</v>
      </c>
      <c r="C41" s="30" t="s">
        <v>118</v>
      </c>
      <c r="D41" s="32" t="s">
        <v>119</v>
      </c>
      <c r="E41" s="31">
        <v>136.30000000000001</v>
      </c>
    </row>
    <row r="42" spans="1:5" ht="38.25" customHeight="1">
      <c r="A42" s="30">
        <v>43963</v>
      </c>
      <c r="B42" s="50" t="s">
        <v>120</v>
      </c>
      <c r="C42" s="30" t="s">
        <v>121</v>
      </c>
      <c r="D42" s="32" t="s">
        <v>122</v>
      </c>
      <c r="E42" s="31">
        <v>200</v>
      </c>
    </row>
    <row r="43" spans="1:5" ht="57" customHeight="1">
      <c r="A43" s="30">
        <v>43963</v>
      </c>
      <c r="B43" s="50" t="s">
        <v>123</v>
      </c>
      <c r="C43" s="30" t="s">
        <v>124</v>
      </c>
      <c r="D43" s="32" t="s">
        <v>125</v>
      </c>
      <c r="E43" s="31">
        <v>100</v>
      </c>
    </row>
    <row r="44" spans="1:5" ht="38.25" customHeight="1">
      <c r="A44" s="61" t="s">
        <v>257</v>
      </c>
      <c r="B44" s="62"/>
      <c r="C44" s="63"/>
      <c r="D44" s="36" t="s">
        <v>45</v>
      </c>
      <c r="E44" s="37">
        <f>SUM(E9:E43)</f>
        <v>10328.779999999999</v>
      </c>
    </row>
    <row r="45" spans="1:5" ht="38.25" customHeight="1">
      <c r="A45" s="6" t="s">
        <v>11</v>
      </c>
      <c r="B45" s="7" t="s">
        <v>12</v>
      </c>
      <c r="C45" s="7" t="s">
        <v>275</v>
      </c>
      <c r="D45" s="55" t="s">
        <v>13</v>
      </c>
      <c r="E45" s="55"/>
    </row>
    <row r="46" spans="1:5" ht="38.25" customHeight="1">
      <c r="A46" s="8" t="s">
        <v>14</v>
      </c>
      <c r="B46" s="56" t="s">
        <v>15</v>
      </c>
      <c r="C46" s="56"/>
      <c r="D46" s="9" t="s">
        <v>16</v>
      </c>
      <c r="E46" s="10" t="s">
        <v>17</v>
      </c>
    </row>
    <row r="47" spans="1:5" ht="38.25" customHeight="1">
      <c r="A47" s="11" t="s">
        <v>18</v>
      </c>
      <c r="B47" s="12" t="s">
        <v>19</v>
      </c>
      <c r="C47" s="13" t="s">
        <v>20</v>
      </c>
      <c r="D47" s="12" t="s">
        <v>21</v>
      </c>
      <c r="E47" s="14" t="s">
        <v>22</v>
      </c>
    </row>
    <row r="48" spans="1:5" ht="51.75" customHeight="1">
      <c r="A48" s="15">
        <v>43907</v>
      </c>
      <c r="B48" s="51" t="str">
        <f>VLOOKUP(C48,[1]Plan1!$A$5:$B$1175,2,FALSE)</f>
        <v>TECNISAN SISTEMAS OPERACIONAIS DE SANEAMENTO LTDA</v>
      </c>
      <c r="C48" s="43" t="s">
        <v>23</v>
      </c>
      <c r="D48" s="16" t="s">
        <v>24</v>
      </c>
      <c r="E48" s="17">
        <v>150</v>
      </c>
    </row>
    <row r="49" spans="1:5" ht="38.25" customHeight="1">
      <c r="A49" s="15">
        <v>43908</v>
      </c>
      <c r="B49" s="51" t="str">
        <f>VLOOKUP(C49,[1]Plan1!$A$5:$B$1175,2,FALSE)</f>
        <v>BECKER TRANSPORTES</v>
      </c>
      <c r="C49" s="43" t="s">
        <v>25</v>
      </c>
      <c r="D49" s="16" t="s">
        <v>26</v>
      </c>
      <c r="E49" s="17">
        <v>35</v>
      </c>
    </row>
    <row r="50" spans="1:5" ht="38.25" customHeight="1">
      <c r="A50" s="15">
        <v>43908</v>
      </c>
      <c r="B50" s="51" t="str">
        <f>VLOOKUP(C50,[1]Plan1!$A$5:$B$1175,2,FALSE)</f>
        <v>F ANDREIS &amp; CIA LTDA</v>
      </c>
      <c r="C50" s="20" t="s">
        <v>27</v>
      </c>
      <c r="D50" s="16" t="s">
        <v>26</v>
      </c>
      <c r="E50" s="17">
        <v>37</v>
      </c>
    </row>
    <row r="51" spans="1:5" ht="38.25" customHeight="1">
      <c r="A51" s="15">
        <v>43909</v>
      </c>
      <c r="B51" s="51" t="str">
        <f>VLOOKUP(C51,[1]Plan1!$A$5:$B$1175,2,FALSE)</f>
        <v>UBER DO BRASIL TECNOLOGIA LTDA</v>
      </c>
      <c r="C51" s="43" t="s">
        <v>28</v>
      </c>
      <c r="D51" s="16" t="s">
        <v>29</v>
      </c>
      <c r="E51" s="17">
        <v>37.630000000000003</v>
      </c>
    </row>
    <row r="52" spans="1:5" ht="38.25" customHeight="1">
      <c r="A52" s="15">
        <v>43909</v>
      </c>
      <c r="B52" s="51" t="str">
        <f>VLOOKUP(C52,[1]Plan1!$A$5:$B$1175,2,FALSE)</f>
        <v>UBER DO BRASIL TECNOLOGIA LTDA</v>
      </c>
      <c r="C52" s="43" t="s">
        <v>28</v>
      </c>
      <c r="D52" s="16" t="s">
        <v>29</v>
      </c>
      <c r="E52" s="17">
        <v>36.86</v>
      </c>
    </row>
    <row r="53" spans="1:5" ht="38.25" customHeight="1">
      <c r="A53" s="15">
        <v>43909</v>
      </c>
      <c r="B53" s="51" t="str">
        <f>VLOOKUP(C53,[1]Plan1!$A$5:$B$1175,2,FALSE)</f>
        <v>ESTACIONAMENTO PALACE</v>
      </c>
      <c r="C53" s="20" t="s">
        <v>30</v>
      </c>
      <c r="D53" s="16" t="s">
        <v>31</v>
      </c>
      <c r="E53" s="17">
        <v>22</v>
      </c>
    </row>
    <row r="54" spans="1:5" ht="38.25" customHeight="1">
      <c r="A54" s="15">
        <v>43924</v>
      </c>
      <c r="B54" s="51" t="str">
        <f>VLOOKUP(C54,[1]Plan1!$A$5:$B$1175,2,FALSE)</f>
        <v>S S COMERCIO DE COMBUSTIVEIS S.A</v>
      </c>
      <c r="C54" s="20" t="s">
        <v>32</v>
      </c>
      <c r="D54" s="16" t="s">
        <v>33</v>
      </c>
      <c r="E54" s="17">
        <v>133.72</v>
      </c>
    </row>
    <row r="55" spans="1:5" ht="38.25" customHeight="1">
      <c r="A55" s="15">
        <v>43930</v>
      </c>
      <c r="B55" s="51" t="str">
        <f>VLOOKUP(C55,[1]Plan1!$A$5:$B$1175,2,FALSE)</f>
        <v>CABIFY AGENCIA DE SERVIÇOS DE TRANSPORTE DE PASSAGEIROS</v>
      </c>
      <c r="C55" s="43" t="s">
        <v>34</v>
      </c>
      <c r="D55" s="16" t="s">
        <v>29</v>
      </c>
      <c r="E55" s="17">
        <v>11.25</v>
      </c>
    </row>
    <row r="56" spans="1:5" ht="38.25" customHeight="1">
      <c r="A56" s="15">
        <v>43930</v>
      </c>
      <c r="B56" s="51" t="str">
        <f>VLOOKUP(C56,[1]Plan1!$A$5:$B$1175,2,FALSE)</f>
        <v>CABIFY AGENCIA DE SERVIÇOS DE TRANSPORTE DE PASSAGEIROS</v>
      </c>
      <c r="C56" s="43" t="s">
        <v>34</v>
      </c>
      <c r="D56" s="16" t="s">
        <v>29</v>
      </c>
      <c r="E56" s="17">
        <v>10.83</v>
      </c>
    </row>
    <row r="57" spans="1:5" ht="38.25" customHeight="1">
      <c r="A57" s="15">
        <v>43949</v>
      </c>
      <c r="B57" s="51" t="str">
        <f>VLOOKUP(C57,[1]Plan1!$A$5:$B$1175,2,FALSE)</f>
        <v>UBER DO BRASIL TECNOLOGIA LTDA</v>
      </c>
      <c r="C57" s="43" t="s">
        <v>28</v>
      </c>
      <c r="D57" s="16" t="s">
        <v>29</v>
      </c>
      <c r="E57" s="17">
        <v>11.61</v>
      </c>
    </row>
    <row r="58" spans="1:5" ht="38.25" customHeight="1">
      <c r="A58" s="15">
        <v>43950</v>
      </c>
      <c r="B58" s="51" t="str">
        <f>VLOOKUP(C58,[1]Plan1!$A$5:$B$1175,2,FALSE)</f>
        <v>UBER DO BRASIL TECNOLOGIA LTDA</v>
      </c>
      <c r="C58" s="43" t="s">
        <v>28</v>
      </c>
      <c r="D58" s="16" t="s">
        <v>29</v>
      </c>
      <c r="E58" s="17">
        <v>40.97</v>
      </c>
    </row>
    <row r="59" spans="1:5" ht="38.25" customHeight="1">
      <c r="A59" s="15">
        <v>43953</v>
      </c>
      <c r="B59" s="51" t="str">
        <f>VLOOKUP(C59,[1]Plan1!$A$5:$B$1175,2,FALSE)</f>
        <v>BORRACHARIA DO PALUDO</v>
      </c>
      <c r="C59" s="20" t="s">
        <v>35</v>
      </c>
      <c r="D59" s="16" t="s">
        <v>36</v>
      </c>
      <c r="E59" s="38">
        <v>25</v>
      </c>
    </row>
    <row r="60" spans="1:5" ht="38.25" customHeight="1">
      <c r="A60" s="15">
        <v>43953</v>
      </c>
      <c r="B60" s="51" t="str">
        <f>VLOOKUP(C60,[1]Plan1!$A$5:$B$1175,2,FALSE)</f>
        <v>UBER DO BRASIL TECNOLOGIA LTDA</v>
      </c>
      <c r="C60" s="43" t="s">
        <v>28</v>
      </c>
      <c r="D60" s="16" t="s">
        <v>29</v>
      </c>
      <c r="E60" s="17">
        <v>39.549999999999997</v>
      </c>
    </row>
    <row r="61" spans="1:5" ht="38.25" customHeight="1">
      <c r="A61" s="15">
        <v>43955</v>
      </c>
      <c r="B61" s="51" t="str">
        <f>VLOOKUP(C61,[1]Plan1!$A$5:$B$1175,2,FALSE)</f>
        <v>UBER DO BRASIL TECNOLOGIA LTDA</v>
      </c>
      <c r="C61" s="43" t="s">
        <v>28</v>
      </c>
      <c r="D61" s="16" t="s">
        <v>29</v>
      </c>
      <c r="E61" s="17">
        <v>35.119999999999997</v>
      </c>
    </row>
    <row r="62" spans="1:5" ht="38.25" customHeight="1">
      <c r="A62" s="15">
        <v>43955</v>
      </c>
      <c r="B62" s="51" t="str">
        <f>VLOOKUP(C62,[1]Plan1!$A$5:$B$1175,2,FALSE)</f>
        <v>EXPRESSO PLACAS</v>
      </c>
      <c r="C62" s="20" t="s">
        <v>37</v>
      </c>
      <c r="D62" s="16" t="s">
        <v>38</v>
      </c>
      <c r="E62" s="17">
        <v>160</v>
      </c>
    </row>
    <row r="63" spans="1:5" ht="38.25" customHeight="1">
      <c r="A63" s="15">
        <v>43955</v>
      </c>
      <c r="B63" s="51" t="str">
        <f>VLOOKUP(C63,[1]Plan1!$A$5:$B$1175,2,FALSE)</f>
        <v>EXPRESSO PLACAS</v>
      </c>
      <c r="C63" s="20" t="s">
        <v>37</v>
      </c>
      <c r="D63" s="16" t="s">
        <v>38</v>
      </c>
      <c r="E63" s="17">
        <v>160</v>
      </c>
    </row>
    <row r="64" spans="1:5" ht="38.25" customHeight="1">
      <c r="A64" s="15">
        <v>43955</v>
      </c>
      <c r="B64" s="51" t="str">
        <f>VLOOKUP(C64,[1]Plan1!$A$5:$B$1175,2,FALSE)</f>
        <v>GARAGEM LAITANO LTDA</v>
      </c>
      <c r="C64" s="20" t="s">
        <v>39</v>
      </c>
      <c r="D64" s="16" t="s">
        <v>40</v>
      </c>
      <c r="E64" s="17">
        <v>42</v>
      </c>
    </row>
    <row r="65" spans="1:5" ht="38.25" customHeight="1">
      <c r="A65" s="15">
        <v>43957</v>
      </c>
      <c r="B65" s="51" t="str">
        <f>VLOOKUP(C65,[1]Plan1!$A$5:$B$1175,2,FALSE)</f>
        <v>EXPRESSO PLACAS</v>
      </c>
      <c r="C65" s="20" t="s">
        <v>37</v>
      </c>
      <c r="D65" s="16" t="s">
        <v>38</v>
      </c>
      <c r="E65" s="17">
        <v>160</v>
      </c>
    </row>
    <row r="66" spans="1:5" ht="38.25" customHeight="1">
      <c r="A66" s="57" t="s">
        <v>258</v>
      </c>
      <c r="B66" s="58"/>
      <c r="C66" s="58"/>
      <c r="D66" s="36" t="s">
        <v>45</v>
      </c>
      <c r="E66" s="19">
        <f>SUM(E48:E65)</f>
        <v>1148.54</v>
      </c>
    </row>
    <row r="67" spans="1:5" ht="38.25" customHeight="1">
      <c r="A67" s="7" t="s">
        <v>126</v>
      </c>
      <c r="B67" s="7" t="s">
        <v>127</v>
      </c>
      <c r="C67" s="7" t="s">
        <v>273</v>
      </c>
      <c r="D67" s="55" t="s">
        <v>48</v>
      </c>
      <c r="E67" s="55"/>
    </row>
    <row r="68" spans="1:5" ht="38.25" customHeight="1">
      <c r="A68" s="8" t="s">
        <v>14</v>
      </c>
      <c r="B68" s="64" t="s">
        <v>15</v>
      </c>
      <c r="C68" s="65"/>
      <c r="D68" s="9" t="s">
        <v>16</v>
      </c>
      <c r="E68" s="10" t="s">
        <v>17</v>
      </c>
    </row>
    <row r="69" spans="1:5" ht="38.25" customHeight="1">
      <c r="A69" s="11" t="s">
        <v>18</v>
      </c>
      <c r="B69" s="12" t="s">
        <v>19</v>
      </c>
      <c r="C69" s="13" t="s">
        <v>20</v>
      </c>
      <c r="D69" s="12" t="s">
        <v>21</v>
      </c>
      <c r="E69" s="14" t="s">
        <v>22</v>
      </c>
    </row>
    <row r="70" spans="1:5" ht="38.25" customHeight="1">
      <c r="A70" s="4">
        <v>43936</v>
      </c>
      <c r="B70" s="39" t="s">
        <v>128</v>
      </c>
      <c r="C70" s="40" t="s">
        <v>129</v>
      </c>
      <c r="D70" s="34" t="s">
        <v>130</v>
      </c>
      <c r="E70" s="41">
        <v>35.85</v>
      </c>
    </row>
    <row r="71" spans="1:5" ht="38.25" customHeight="1">
      <c r="A71" s="4">
        <v>43938</v>
      </c>
      <c r="B71" s="39" t="s">
        <v>131</v>
      </c>
      <c r="C71" s="40" t="s">
        <v>132</v>
      </c>
      <c r="D71" s="34" t="s">
        <v>133</v>
      </c>
      <c r="E71" s="41">
        <v>26.8</v>
      </c>
    </row>
    <row r="72" spans="1:5" ht="38.25" customHeight="1">
      <c r="A72" s="4">
        <v>43938</v>
      </c>
      <c r="B72" s="39" t="s">
        <v>134</v>
      </c>
      <c r="C72" s="40" t="s">
        <v>135</v>
      </c>
      <c r="D72" s="34" t="s">
        <v>136</v>
      </c>
      <c r="E72" s="41">
        <v>33.5</v>
      </c>
    </row>
    <row r="73" spans="1:5" ht="38.25" customHeight="1">
      <c r="A73" s="4">
        <v>43941</v>
      </c>
      <c r="B73" s="39" t="s">
        <v>137</v>
      </c>
      <c r="C73" s="40" t="s">
        <v>138</v>
      </c>
      <c r="D73" s="34" t="s">
        <v>139</v>
      </c>
      <c r="E73" s="41">
        <v>23.89</v>
      </c>
    </row>
    <row r="74" spans="1:5" ht="38.25" customHeight="1">
      <c r="A74" s="4">
        <v>43941</v>
      </c>
      <c r="B74" s="39" t="s">
        <v>140</v>
      </c>
      <c r="C74" s="40" t="s">
        <v>141</v>
      </c>
      <c r="D74" s="34" t="s">
        <v>142</v>
      </c>
      <c r="E74" s="41">
        <v>24</v>
      </c>
    </row>
    <row r="75" spans="1:5" ht="38.25" customHeight="1">
      <c r="A75" s="4">
        <v>43944</v>
      </c>
      <c r="B75" s="39" t="s">
        <v>143</v>
      </c>
      <c r="C75" s="40" t="s">
        <v>144</v>
      </c>
      <c r="D75" s="34" t="s">
        <v>145</v>
      </c>
      <c r="E75" s="41">
        <v>156</v>
      </c>
    </row>
    <row r="76" spans="1:5" ht="38.25" customHeight="1">
      <c r="A76" s="4">
        <v>43944</v>
      </c>
      <c r="B76" s="39" t="s">
        <v>146</v>
      </c>
      <c r="C76" s="40" t="s">
        <v>147</v>
      </c>
      <c r="D76" s="34" t="s">
        <v>148</v>
      </c>
      <c r="E76" s="41">
        <v>38</v>
      </c>
    </row>
    <row r="77" spans="1:5" ht="38.25" customHeight="1">
      <c r="A77" s="4">
        <v>43945</v>
      </c>
      <c r="B77" s="39" t="s">
        <v>149</v>
      </c>
      <c r="C77" s="40" t="s">
        <v>150</v>
      </c>
      <c r="D77" s="34" t="s">
        <v>151</v>
      </c>
      <c r="E77" s="41">
        <v>27.4</v>
      </c>
    </row>
    <row r="78" spans="1:5" ht="38.25" customHeight="1">
      <c r="A78" s="4">
        <v>43948</v>
      </c>
      <c r="B78" s="39" t="s">
        <v>143</v>
      </c>
      <c r="C78" s="40" t="s">
        <v>144</v>
      </c>
      <c r="D78" s="34" t="s">
        <v>152</v>
      </c>
      <c r="E78" s="41">
        <v>27</v>
      </c>
    </row>
    <row r="79" spans="1:5" ht="38.25" customHeight="1">
      <c r="A79" s="4">
        <v>43949</v>
      </c>
      <c r="B79" s="39" t="s">
        <v>153</v>
      </c>
      <c r="C79" s="40" t="s">
        <v>154</v>
      </c>
      <c r="D79" s="34" t="s">
        <v>155</v>
      </c>
      <c r="E79" s="41">
        <v>20.97</v>
      </c>
    </row>
    <row r="80" spans="1:5" ht="38.25" customHeight="1">
      <c r="A80" s="4">
        <v>43950</v>
      </c>
      <c r="B80" s="39" t="s">
        <v>137</v>
      </c>
      <c r="C80" s="40" t="s">
        <v>156</v>
      </c>
      <c r="D80" s="34" t="s">
        <v>157</v>
      </c>
      <c r="E80" s="41">
        <v>23.89</v>
      </c>
    </row>
    <row r="81" spans="1:5" ht="38.25" customHeight="1">
      <c r="A81" s="4">
        <v>43953</v>
      </c>
      <c r="B81" s="39" t="s">
        <v>158</v>
      </c>
      <c r="C81" s="40" t="s">
        <v>159</v>
      </c>
      <c r="D81" s="34" t="s">
        <v>160</v>
      </c>
      <c r="E81" s="41">
        <v>130.55000000000001</v>
      </c>
    </row>
    <row r="82" spans="1:5" ht="38.25" customHeight="1">
      <c r="A82" s="4">
        <v>43955</v>
      </c>
      <c r="B82" s="39" t="s">
        <v>161</v>
      </c>
      <c r="C82" s="40" t="s">
        <v>162</v>
      </c>
      <c r="D82" s="34" t="s">
        <v>163</v>
      </c>
      <c r="E82" s="41">
        <v>356</v>
      </c>
    </row>
    <row r="83" spans="1:5" ht="38.25" customHeight="1">
      <c r="A83" s="4">
        <v>43955</v>
      </c>
      <c r="B83" s="39" t="s">
        <v>161</v>
      </c>
      <c r="C83" s="40" t="s">
        <v>162</v>
      </c>
      <c r="D83" s="34" t="s">
        <v>164</v>
      </c>
      <c r="E83" s="41">
        <v>44</v>
      </c>
    </row>
    <row r="84" spans="1:5" ht="38.25" customHeight="1">
      <c r="A84" s="4">
        <v>43955</v>
      </c>
      <c r="B84" s="39" t="s">
        <v>165</v>
      </c>
      <c r="C84" s="40" t="s">
        <v>166</v>
      </c>
      <c r="D84" s="34" t="s">
        <v>167</v>
      </c>
      <c r="E84" s="41">
        <v>68</v>
      </c>
    </row>
    <row r="85" spans="1:5" ht="38.25" customHeight="1">
      <c r="A85" s="4">
        <v>43955</v>
      </c>
      <c r="B85" s="39" t="s">
        <v>168</v>
      </c>
      <c r="C85" s="40" t="s">
        <v>169</v>
      </c>
      <c r="D85" s="34" t="s">
        <v>170</v>
      </c>
      <c r="E85" s="41">
        <v>34</v>
      </c>
    </row>
    <row r="86" spans="1:5" ht="38.25" customHeight="1">
      <c r="A86" s="4">
        <v>43955</v>
      </c>
      <c r="B86" s="39" t="s">
        <v>171</v>
      </c>
      <c r="C86" s="40" t="s">
        <v>172</v>
      </c>
      <c r="D86" s="34" t="s">
        <v>173</v>
      </c>
      <c r="E86" s="41">
        <v>27.98</v>
      </c>
    </row>
    <row r="87" spans="1:5" ht="38.25" customHeight="1">
      <c r="A87" s="4">
        <v>43955</v>
      </c>
      <c r="B87" s="39" t="s">
        <v>174</v>
      </c>
      <c r="C87" s="40" t="s">
        <v>175</v>
      </c>
      <c r="D87" s="34" t="s">
        <v>176</v>
      </c>
      <c r="E87" s="41">
        <v>159.26</v>
      </c>
    </row>
    <row r="88" spans="1:5" ht="38.25" customHeight="1">
      <c r="A88" s="4">
        <v>43956</v>
      </c>
      <c r="B88" s="39" t="s">
        <v>177</v>
      </c>
      <c r="C88" s="40" t="s">
        <v>178</v>
      </c>
      <c r="D88" s="34" t="s">
        <v>179</v>
      </c>
      <c r="E88" s="41">
        <v>56.94</v>
      </c>
    </row>
    <row r="89" spans="1:5" ht="38.25" customHeight="1">
      <c r="A89" s="4">
        <v>43957</v>
      </c>
      <c r="B89" s="39" t="s">
        <v>180</v>
      </c>
      <c r="C89" s="40" t="s">
        <v>181</v>
      </c>
      <c r="D89" s="34" t="s">
        <v>182</v>
      </c>
      <c r="E89" s="41">
        <v>99</v>
      </c>
    </row>
    <row r="90" spans="1:5" ht="38.25" customHeight="1">
      <c r="A90" s="4">
        <v>43958</v>
      </c>
      <c r="B90" s="39" t="s">
        <v>183</v>
      </c>
      <c r="C90" s="40" t="s">
        <v>184</v>
      </c>
      <c r="D90" s="34" t="s">
        <v>185</v>
      </c>
      <c r="E90" s="41">
        <v>250</v>
      </c>
    </row>
    <row r="91" spans="1:5" ht="38.25" customHeight="1">
      <c r="A91" s="4">
        <v>43959</v>
      </c>
      <c r="B91" s="39" t="s">
        <v>180</v>
      </c>
      <c r="C91" s="40" t="s">
        <v>181</v>
      </c>
      <c r="D91" s="34" t="s">
        <v>186</v>
      </c>
      <c r="E91" s="41">
        <v>178</v>
      </c>
    </row>
    <row r="92" spans="1:5" ht="38.25" customHeight="1">
      <c r="A92" s="4">
        <v>43962</v>
      </c>
      <c r="B92" s="39" t="s">
        <v>187</v>
      </c>
      <c r="C92" s="40" t="s">
        <v>188</v>
      </c>
      <c r="D92" s="34" t="s">
        <v>189</v>
      </c>
      <c r="E92" s="41">
        <v>100</v>
      </c>
    </row>
    <row r="93" spans="1:5" ht="38.25" customHeight="1">
      <c r="A93" s="57" t="s">
        <v>259</v>
      </c>
      <c r="B93" s="58"/>
      <c r="C93" s="58"/>
      <c r="D93" s="36" t="s">
        <v>45</v>
      </c>
      <c r="E93" s="42">
        <v>1941.03</v>
      </c>
    </row>
    <row r="94" spans="1:5" ht="38.25" customHeight="1">
      <c r="A94" s="6" t="s">
        <v>190</v>
      </c>
      <c r="B94" s="7" t="s">
        <v>265</v>
      </c>
      <c r="C94" s="7" t="s">
        <v>260</v>
      </c>
      <c r="D94" s="55" t="s">
        <v>13</v>
      </c>
      <c r="E94" s="55"/>
    </row>
    <row r="95" spans="1:5" ht="38.25" customHeight="1">
      <c r="A95" s="8" t="s">
        <v>14</v>
      </c>
      <c r="B95" s="56" t="s">
        <v>15</v>
      </c>
      <c r="C95" s="56"/>
      <c r="D95" s="9" t="s">
        <v>16</v>
      </c>
      <c r="E95" s="10" t="s">
        <v>17</v>
      </c>
    </row>
    <row r="96" spans="1:5" ht="38.25" customHeight="1">
      <c r="A96" s="11" t="s">
        <v>18</v>
      </c>
      <c r="B96" s="12" t="s">
        <v>19</v>
      </c>
      <c r="C96" s="13" t="s">
        <v>20</v>
      </c>
      <c r="D96" s="12" t="s">
        <v>21</v>
      </c>
      <c r="E96" s="14" t="s">
        <v>22</v>
      </c>
    </row>
    <row r="97" spans="1:5" ht="38.25" customHeight="1">
      <c r="A97" s="15">
        <v>43920</v>
      </c>
      <c r="B97" s="51" t="str">
        <f>VLOOKUP(C97,[1]Plan1!$A$5:$B$1175,2,FALSE)</f>
        <v>UBER DO BRASIL TECNOLOGIA LTDA</v>
      </c>
      <c r="C97" s="43" t="s">
        <v>28</v>
      </c>
      <c r="D97" s="16" t="s">
        <v>191</v>
      </c>
      <c r="E97" s="17">
        <v>37.68</v>
      </c>
    </row>
    <row r="98" spans="1:5" ht="38.25" customHeight="1">
      <c r="A98" s="15">
        <v>43920</v>
      </c>
      <c r="B98" s="51" t="str">
        <f>VLOOKUP(C98,[1]Plan1!$A$5:$B$1175,2,FALSE)</f>
        <v>UBER DO BRASIL TECNOLOGIA LTDA</v>
      </c>
      <c r="C98" s="43" t="s">
        <v>28</v>
      </c>
      <c r="D98" s="16" t="s">
        <v>191</v>
      </c>
      <c r="E98" s="17">
        <v>32.58</v>
      </c>
    </row>
    <row r="99" spans="1:5" ht="38.25" customHeight="1">
      <c r="A99" s="15">
        <v>43922</v>
      </c>
      <c r="B99" s="51" t="str">
        <f>VLOOKUP(C99,[1]Plan1!$A$5:$B$1175,2,FALSE)</f>
        <v>UBER DO BRASIL TECNOLOGIA LTDA</v>
      </c>
      <c r="C99" s="43" t="s">
        <v>28</v>
      </c>
      <c r="D99" s="16" t="s">
        <v>191</v>
      </c>
      <c r="E99" s="17">
        <v>32.26</v>
      </c>
    </row>
    <row r="100" spans="1:5" ht="38.25" customHeight="1">
      <c r="A100" s="15">
        <v>43922</v>
      </c>
      <c r="B100" s="51" t="str">
        <f>VLOOKUP(C100,[1]Plan1!$A$5:$B$1175,2,FALSE)</f>
        <v>UBER DO BRASIL TECNOLOGIA LTDA</v>
      </c>
      <c r="C100" s="43" t="s">
        <v>28</v>
      </c>
      <c r="D100" s="16" t="s">
        <v>191</v>
      </c>
      <c r="E100" s="17">
        <v>36.53</v>
      </c>
    </row>
    <row r="101" spans="1:5" ht="38.25" customHeight="1">
      <c r="A101" s="15">
        <v>43949</v>
      </c>
      <c r="B101" s="51" t="str">
        <f>VLOOKUP(C101,[1]Plan1!$A$5:$B$1175,2,FALSE)</f>
        <v>UBER DO BRASIL TECNOLOGIA LTDA</v>
      </c>
      <c r="C101" s="43" t="s">
        <v>28</v>
      </c>
      <c r="D101" s="16" t="s">
        <v>191</v>
      </c>
      <c r="E101" s="17">
        <v>11.61</v>
      </c>
    </row>
    <row r="102" spans="1:5" ht="38.25" customHeight="1">
      <c r="A102" s="15">
        <v>43953</v>
      </c>
      <c r="B102" s="51" t="str">
        <f>VLOOKUP(C102,[1]Plan1!$A$5:$B$1175,2,FALSE)</f>
        <v>VITORIA POSTO COMPLETO</v>
      </c>
      <c r="C102" s="43" t="s">
        <v>192</v>
      </c>
      <c r="D102" s="16" t="s">
        <v>193</v>
      </c>
      <c r="E102" s="17">
        <v>161.13999999999999</v>
      </c>
    </row>
    <row r="103" spans="1:5" ht="38.25" customHeight="1">
      <c r="A103" s="15">
        <v>43953</v>
      </c>
      <c r="B103" s="51" t="str">
        <f>VLOOKUP(C103,[1]Plan1!$A$5:$B$1175,2,FALSE)</f>
        <v>UBER DO BRASIL TECNOLOGIA LTDA</v>
      </c>
      <c r="C103" s="43" t="s">
        <v>28</v>
      </c>
      <c r="D103" s="16" t="s">
        <v>191</v>
      </c>
      <c r="E103" s="17">
        <v>32.1</v>
      </c>
    </row>
    <row r="104" spans="1:5" ht="38.25" customHeight="1">
      <c r="A104" s="15">
        <v>43953</v>
      </c>
      <c r="B104" s="51" t="str">
        <f>VLOOKUP(C104,[1]Plan1!$A$5:$B$1175,2,FALSE)</f>
        <v>UBER DO BRASIL TECNOLOGIA LTDA</v>
      </c>
      <c r="C104" s="43" t="s">
        <v>28</v>
      </c>
      <c r="D104" s="16" t="s">
        <v>191</v>
      </c>
      <c r="E104" s="17">
        <v>30.06</v>
      </c>
    </row>
    <row r="105" spans="1:5" ht="38.25" customHeight="1">
      <c r="A105" s="15">
        <v>43958</v>
      </c>
      <c r="B105" s="51" t="str">
        <f>VLOOKUP(C105,[1]Plan1!$A$5:$B$1175,2,FALSE)</f>
        <v>UBER DO BRASIL TECNOLOGIA LTDA</v>
      </c>
      <c r="C105" s="43" t="s">
        <v>28</v>
      </c>
      <c r="D105" s="16" t="s">
        <v>191</v>
      </c>
      <c r="E105" s="17">
        <v>20.05</v>
      </c>
    </row>
    <row r="106" spans="1:5" ht="38.25" customHeight="1">
      <c r="A106" s="15">
        <v>43959</v>
      </c>
      <c r="B106" s="51" t="str">
        <f>VLOOKUP(C106,[1]Plan1!$A$5:$B$1175,2,FALSE)</f>
        <v>CLOVIS MONTAGNA - AUTO ELÉTRICA PÁLACIO</v>
      </c>
      <c r="C106" s="43" t="s">
        <v>194</v>
      </c>
      <c r="D106" s="16" t="s">
        <v>195</v>
      </c>
      <c r="E106" s="17">
        <v>190</v>
      </c>
    </row>
    <row r="107" spans="1:5" ht="38.25" customHeight="1">
      <c r="A107" s="15">
        <v>43959</v>
      </c>
      <c r="B107" s="51" t="str">
        <f>VLOOKUP(C107,[1]Plan1!$A$5:$B$1175,2,FALSE)</f>
        <v>MAURICIO MANTEGNA - TAPECARIA PALACIO</v>
      </c>
      <c r="C107" s="43" t="s">
        <v>196</v>
      </c>
      <c r="D107" s="16" t="s">
        <v>195</v>
      </c>
      <c r="E107" s="17">
        <v>130</v>
      </c>
    </row>
    <row r="108" spans="1:5" ht="38.25" customHeight="1">
      <c r="A108" s="57" t="s">
        <v>261</v>
      </c>
      <c r="B108" s="58"/>
      <c r="C108" s="58"/>
      <c r="D108" s="36" t="s">
        <v>45</v>
      </c>
      <c r="E108" s="19">
        <f>SUM(E97:E107)</f>
        <v>714.01</v>
      </c>
    </row>
    <row r="109" spans="1:5" ht="38.25" customHeight="1">
      <c r="A109" s="6" t="s">
        <v>264</v>
      </c>
      <c r="B109" s="7" t="s">
        <v>197</v>
      </c>
      <c r="C109" s="7" t="s">
        <v>263</v>
      </c>
      <c r="D109" s="55" t="s">
        <v>198</v>
      </c>
      <c r="E109" s="55"/>
    </row>
    <row r="110" spans="1:5" ht="38.25" customHeight="1">
      <c r="A110" s="9" t="s">
        <v>14</v>
      </c>
      <c r="B110" s="56" t="s">
        <v>15</v>
      </c>
      <c r="C110" s="56"/>
      <c r="D110" s="9" t="s">
        <v>16</v>
      </c>
      <c r="E110" s="10" t="s">
        <v>17</v>
      </c>
    </row>
    <row r="111" spans="1:5" ht="38.25" customHeight="1">
      <c r="A111" s="11" t="s">
        <v>18</v>
      </c>
      <c r="B111" s="12" t="s">
        <v>19</v>
      </c>
      <c r="C111" s="13" t="s">
        <v>20</v>
      </c>
      <c r="D111" s="12" t="s">
        <v>21</v>
      </c>
      <c r="E111" s="14" t="s">
        <v>22</v>
      </c>
    </row>
    <row r="112" spans="1:5" ht="38.25" customHeight="1">
      <c r="A112" s="15">
        <v>43937</v>
      </c>
      <c r="B112" s="20" t="s">
        <v>199</v>
      </c>
      <c r="C112" s="43" t="s">
        <v>200</v>
      </c>
      <c r="D112" s="16" t="s">
        <v>201</v>
      </c>
      <c r="E112" s="17">
        <v>4125</v>
      </c>
    </row>
    <row r="113" spans="1:5" ht="38.25" customHeight="1">
      <c r="A113" s="15">
        <v>43962</v>
      </c>
      <c r="B113" s="20" t="s">
        <v>202</v>
      </c>
      <c r="C113" s="43" t="s">
        <v>203</v>
      </c>
      <c r="D113" s="16" t="s">
        <v>204</v>
      </c>
      <c r="E113" s="17">
        <v>427.2</v>
      </c>
    </row>
    <row r="114" spans="1:5" ht="38.25" customHeight="1">
      <c r="A114" s="57" t="s">
        <v>262</v>
      </c>
      <c r="B114" s="58"/>
      <c r="C114" s="58"/>
      <c r="D114" s="36" t="s">
        <v>45</v>
      </c>
      <c r="E114" s="44">
        <f>SUM(E112:E113)</f>
        <v>4552.2</v>
      </c>
    </row>
    <row r="115" spans="1:5" ht="38.25" customHeight="1">
      <c r="A115" s="6" t="s">
        <v>205</v>
      </c>
      <c r="B115" s="7" t="s">
        <v>206</v>
      </c>
      <c r="C115" s="7" t="s">
        <v>207</v>
      </c>
      <c r="D115" s="55" t="s">
        <v>48</v>
      </c>
      <c r="E115" s="55"/>
    </row>
    <row r="116" spans="1:5" ht="38.25" customHeight="1">
      <c r="A116" s="8" t="s">
        <v>14</v>
      </c>
      <c r="B116" s="64" t="s">
        <v>15</v>
      </c>
      <c r="C116" s="65"/>
      <c r="D116" s="9" t="s">
        <v>16</v>
      </c>
      <c r="E116" s="10" t="s">
        <v>17</v>
      </c>
    </row>
    <row r="117" spans="1:5" ht="38.25" customHeight="1">
      <c r="A117" s="11" t="s">
        <v>18</v>
      </c>
      <c r="B117" s="12" t="s">
        <v>19</v>
      </c>
      <c r="C117" s="13" t="s">
        <v>20</v>
      </c>
      <c r="D117" s="12" t="s">
        <v>21</v>
      </c>
      <c r="E117" s="14" t="s">
        <v>22</v>
      </c>
    </row>
    <row r="118" spans="1:5" ht="38.25" customHeight="1">
      <c r="A118" s="15">
        <v>43952</v>
      </c>
      <c r="B118" s="20" t="s">
        <v>208</v>
      </c>
      <c r="C118" s="20" t="s">
        <v>209</v>
      </c>
      <c r="D118" s="16" t="s">
        <v>210</v>
      </c>
      <c r="E118" s="17">
        <v>14.81</v>
      </c>
    </row>
    <row r="119" spans="1:5" ht="38.25" customHeight="1">
      <c r="A119" s="15">
        <v>43960</v>
      </c>
      <c r="B119" s="20" t="s">
        <v>208</v>
      </c>
      <c r="C119" s="20" t="s">
        <v>209</v>
      </c>
      <c r="D119" s="16" t="s">
        <v>211</v>
      </c>
      <c r="E119" s="17">
        <v>19.190000000000001</v>
      </c>
    </row>
    <row r="120" spans="1:5" ht="54" customHeight="1">
      <c r="A120" s="15">
        <v>43964</v>
      </c>
      <c r="B120" s="20" t="s">
        <v>212</v>
      </c>
      <c r="C120" s="20" t="s">
        <v>213</v>
      </c>
      <c r="D120" s="16" t="s">
        <v>214</v>
      </c>
      <c r="E120" s="17">
        <v>32.56</v>
      </c>
    </row>
    <row r="121" spans="1:5" ht="66.75" customHeight="1">
      <c r="A121" s="15">
        <v>43965</v>
      </c>
      <c r="B121" s="20" t="s">
        <v>215</v>
      </c>
      <c r="C121" s="20" t="s">
        <v>216</v>
      </c>
      <c r="D121" s="16" t="s">
        <v>217</v>
      </c>
      <c r="E121" s="17">
        <v>172.82</v>
      </c>
    </row>
    <row r="122" spans="1:5" ht="64.5" customHeight="1">
      <c r="A122" s="15">
        <v>43965</v>
      </c>
      <c r="B122" s="20" t="s">
        <v>218</v>
      </c>
      <c r="C122" s="20" t="s">
        <v>219</v>
      </c>
      <c r="D122" s="16" t="s">
        <v>220</v>
      </c>
      <c r="E122" s="17">
        <v>267</v>
      </c>
    </row>
    <row r="123" spans="1:5" ht="38.25" customHeight="1">
      <c r="A123" s="15">
        <v>43965</v>
      </c>
      <c r="B123" s="20" t="s">
        <v>218</v>
      </c>
      <c r="C123" s="20" t="s">
        <v>219</v>
      </c>
      <c r="D123" s="16" t="s">
        <v>221</v>
      </c>
      <c r="E123" s="17">
        <v>33</v>
      </c>
    </row>
    <row r="124" spans="1:5" ht="38.25" customHeight="1">
      <c r="A124" s="15">
        <v>43968</v>
      </c>
      <c r="B124" s="20" t="s">
        <v>222</v>
      </c>
      <c r="C124" s="20" t="s">
        <v>223</v>
      </c>
      <c r="D124" s="16" t="s">
        <v>224</v>
      </c>
      <c r="E124" s="17">
        <v>31.86</v>
      </c>
    </row>
    <row r="125" spans="1:5" ht="38.25" customHeight="1">
      <c r="A125" s="15">
        <v>43970</v>
      </c>
      <c r="B125" s="20" t="s">
        <v>225</v>
      </c>
      <c r="C125" s="20" t="s">
        <v>226</v>
      </c>
      <c r="D125" s="16" t="s">
        <v>227</v>
      </c>
      <c r="E125" s="17">
        <v>880</v>
      </c>
    </row>
    <row r="126" spans="1:5" ht="38.25" customHeight="1">
      <c r="A126" s="15">
        <v>43971</v>
      </c>
      <c r="B126" s="20" t="s">
        <v>228</v>
      </c>
      <c r="C126" s="20" t="s">
        <v>229</v>
      </c>
      <c r="D126" s="16" t="s">
        <v>230</v>
      </c>
      <c r="E126" s="17">
        <v>21</v>
      </c>
    </row>
    <row r="127" spans="1:5" ht="38.25" customHeight="1">
      <c r="A127" s="15">
        <v>43971</v>
      </c>
      <c r="B127" s="20" t="s">
        <v>231</v>
      </c>
      <c r="C127" s="20" t="s">
        <v>232</v>
      </c>
      <c r="D127" s="16" t="s">
        <v>233</v>
      </c>
      <c r="E127" s="17">
        <v>105.1</v>
      </c>
    </row>
    <row r="128" spans="1:5" ht="38.25" customHeight="1">
      <c r="A128" s="15">
        <v>43972</v>
      </c>
      <c r="B128" s="20" t="s">
        <v>234</v>
      </c>
      <c r="C128" s="20" t="s">
        <v>235</v>
      </c>
      <c r="D128" s="16" t="s">
        <v>236</v>
      </c>
      <c r="E128" s="17">
        <v>27.96</v>
      </c>
    </row>
    <row r="129" spans="1:5" ht="38.25" customHeight="1">
      <c r="A129" s="15">
        <v>43976</v>
      </c>
      <c r="B129" s="20" t="s">
        <v>237</v>
      </c>
      <c r="C129" s="20" t="s">
        <v>238</v>
      </c>
      <c r="D129" s="16" t="s">
        <v>239</v>
      </c>
      <c r="E129" s="17">
        <v>133.5</v>
      </c>
    </row>
    <row r="130" spans="1:5" ht="38.25" customHeight="1">
      <c r="A130" s="15">
        <v>43976</v>
      </c>
      <c r="B130" s="20" t="s">
        <v>237</v>
      </c>
      <c r="C130" s="20" t="s">
        <v>238</v>
      </c>
      <c r="D130" s="16" t="s">
        <v>240</v>
      </c>
      <c r="E130" s="17">
        <v>16.5</v>
      </c>
    </row>
    <row r="131" spans="1:5" ht="38.25" customHeight="1">
      <c r="A131" s="15">
        <v>43976</v>
      </c>
      <c r="B131" s="20" t="s">
        <v>241</v>
      </c>
      <c r="C131" s="20" t="s">
        <v>242</v>
      </c>
      <c r="D131" s="16" t="s">
        <v>243</v>
      </c>
      <c r="E131" s="17">
        <v>260</v>
      </c>
    </row>
    <row r="132" spans="1:5" ht="38.25" customHeight="1">
      <c r="A132" s="15">
        <v>43977</v>
      </c>
      <c r="B132" s="20" t="s">
        <v>244</v>
      </c>
      <c r="C132" s="20" t="s">
        <v>245</v>
      </c>
      <c r="D132" s="16" t="s">
        <v>246</v>
      </c>
      <c r="E132" s="17">
        <v>78</v>
      </c>
    </row>
    <row r="133" spans="1:5" ht="52.5" customHeight="1">
      <c r="A133" s="15">
        <v>43979</v>
      </c>
      <c r="B133" s="20" t="s">
        <v>247</v>
      </c>
      <c r="C133" s="20" t="s">
        <v>248</v>
      </c>
      <c r="D133" s="16" t="s">
        <v>249</v>
      </c>
      <c r="E133" s="17">
        <v>96</v>
      </c>
    </row>
    <row r="134" spans="1:5" ht="53.25" customHeight="1">
      <c r="A134" s="15">
        <v>43980</v>
      </c>
      <c r="B134" s="20" t="s">
        <v>250</v>
      </c>
      <c r="C134" s="20" t="s">
        <v>251</v>
      </c>
      <c r="D134" s="16" t="s">
        <v>252</v>
      </c>
      <c r="E134" s="17">
        <v>150</v>
      </c>
    </row>
    <row r="135" spans="1:5" ht="38.25" customHeight="1">
      <c r="A135" s="57" t="s">
        <v>253</v>
      </c>
      <c r="B135" s="58"/>
      <c r="C135" s="59"/>
      <c r="D135" s="13" t="s">
        <v>45</v>
      </c>
      <c r="E135" s="18">
        <v>2339.3000000000002</v>
      </c>
    </row>
    <row r="136" spans="1:5" ht="34.5" customHeight="1">
      <c r="A136" s="60" t="s">
        <v>10</v>
      </c>
      <c r="B136" s="60"/>
      <c r="C136" s="60"/>
      <c r="D136" s="60"/>
      <c r="E136" s="60"/>
    </row>
    <row r="137" spans="1:5" ht="38.25" customHeight="1">
      <c r="A137" s="53" t="s">
        <v>0</v>
      </c>
      <c r="B137" s="53"/>
      <c r="C137" s="53"/>
      <c r="D137" s="53"/>
      <c r="E137" s="53"/>
    </row>
    <row r="138" spans="1:5" ht="38.25" customHeight="1">
      <c r="A138" s="52" t="s">
        <v>1</v>
      </c>
      <c r="B138" s="52"/>
      <c r="C138" s="52"/>
      <c r="D138" s="52"/>
      <c r="E138" s="52"/>
    </row>
    <row r="139" spans="1:5" ht="38.25" customHeight="1">
      <c r="A139" s="52" t="s">
        <v>9</v>
      </c>
      <c r="B139" s="52"/>
      <c r="C139" s="52"/>
      <c r="D139" s="52"/>
      <c r="E139" s="52"/>
    </row>
    <row r="140" spans="1:5" ht="38.25" customHeight="1">
      <c r="A140" s="52" t="s">
        <v>2</v>
      </c>
      <c r="B140" s="52"/>
      <c r="C140" s="52"/>
      <c r="D140" s="52"/>
      <c r="E140" s="52"/>
    </row>
    <row r="141" spans="1:5" ht="38.25" customHeight="1">
      <c r="A141" s="52" t="s">
        <v>3</v>
      </c>
      <c r="B141" s="52"/>
      <c r="C141" s="52"/>
      <c r="D141" s="52"/>
      <c r="E141" s="52"/>
    </row>
    <row r="142" spans="1:5" ht="38.25" customHeight="1">
      <c r="A142" s="54" t="s">
        <v>4</v>
      </c>
      <c r="B142" s="54"/>
      <c r="C142" s="54"/>
      <c r="D142" s="54"/>
      <c r="E142" s="54"/>
    </row>
    <row r="143" spans="1:5" ht="38.25" customHeight="1">
      <c r="A143" s="52" t="s">
        <v>5</v>
      </c>
      <c r="B143" s="52"/>
      <c r="C143" s="52"/>
      <c r="D143" s="52"/>
      <c r="E143" s="52"/>
    </row>
    <row r="144" spans="1:5" ht="38.25" customHeight="1">
      <c r="A144" s="52" t="s">
        <v>6</v>
      </c>
      <c r="B144" s="52"/>
      <c r="C144" s="52"/>
      <c r="D144" s="52"/>
      <c r="E144" s="52"/>
    </row>
    <row r="145" spans="1:5" ht="38.25" customHeight="1">
      <c r="A145" s="52" t="s">
        <v>7</v>
      </c>
      <c r="B145" s="52"/>
      <c r="C145" s="52"/>
      <c r="D145" s="52"/>
      <c r="E145" s="52"/>
    </row>
    <row r="146" spans="1:5" ht="38.25" customHeight="1">
      <c r="A146" s="52" t="s">
        <v>8</v>
      </c>
      <c r="B146" s="52"/>
      <c r="C146" s="52"/>
      <c r="D146" s="52"/>
      <c r="E146" s="52"/>
    </row>
  </sheetData>
  <sortState ref="A92:E359">
    <sortCondition ref="A92"/>
  </sortState>
  <mergeCells count="32">
    <mergeCell ref="A135:C135"/>
    <mergeCell ref="B95:C95"/>
    <mergeCell ref="D109:E109"/>
    <mergeCell ref="B110:C110"/>
    <mergeCell ref="D115:E115"/>
    <mergeCell ref="B116:C116"/>
    <mergeCell ref="D1:E1"/>
    <mergeCell ref="B2:C2"/>
    <mergeCell ref="A5:C5"/>
    <mergeCell ref="D6:E6"/>
    <mergeCell ref="A136:E136"/>
    <mergeCell ref="A44:C44"/>
    <mergeCell ref="A66:C66"/>
    <mergeCell ref="A93:C93"/>
    <mergeCell ref="A108:C108"/>
    <mergeCell ref="A114:C114"/>
    <mergeCell ref="B7:C7"/>
    <mergeCell ref="D45:E45"/>
    <mergeCell ref="B46:C46"/>
    <mergeCell ref="D67:E67"/>
    <mergeCell ref="B68:C68"/>
    <mergeCell ref="D94:E94"/>
    <mergeCell ref="A146:E146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45:E145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2020-07-09T14:51:31Z</dcterms:modified>
</cp:coreProperties>
</file>