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</sheets>
  <externalReferences>
    <externalReference r:id="rId2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412" i="1"/>
  <c r="E221"/>
  <c r="E50"/>
  <c r="E226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E188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<sst xmlns="http://schemas.openxmlformats.org/spreadsheetml/2006/main" count="1222" uniqueCount="890">
  <si>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</si>
  <si>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</si>
  <si>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</si>
  <si>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</si>
  <si>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</si>
  <si>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</si>
  <si>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</si>
  <si>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</si>
  <si>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</si>
  <si>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(a): MARIO AIRTON GARCIA MENNA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</si>
  <si>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</si>
  <si>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</si>
  <si>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</si>
  <si>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</si>
  <si>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</si>
  <si>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</si>
  <si>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</si>
  <si>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</si>
  <si>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</si>
  <si>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</si>
  <si>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92692185/0001-60</t>
  </si>
  <si>
    <t>Despesa com lavagem veiculo iyr9201</t>
  </si>
  <si>
    <t>Despesa com lavagem veiculo iyr9349</t>
  </si>
  <si>
    <t>20202737/0001-02</t>
  </si>
  <si>
    <t>Despesa com alimentação de servidor</t>
  </si>
  <si>
    <t>07472743/0001-94</t>
  </si>
  <si>
    <t xml:space="preserve">Despesa de conserto de pneu veiculo ivc7733 </t>
  </si>
  <si>
    <t>08786193/0001-60</t>
  </si>
  <si>
    <t>Aquisição de combustivel veículo izk0i27</t>
  </si>
  <si>
    <t>18260924/0001-01</t>
  </si>
  <si>
    <t>Aquisição de combustivel veículo ive4656</t>
  </si>
  <si>
    <t>02359939/0001-72</t>
  </si>
  <si>
    <t>Despesa com elétrica manutenção obrigatório veiculo ive4656</t>
  </si>
  <si>
    <t>Despesa com elétrica manutenção obrigatório veiculo iuj4836</t>
  </si>
  <si>
    <t>Despesa de conserto de pneu veiculo ize8i76</t>
  </si>
  <si>
    <t>20964322/0001-68</t>
  </si>
  <si>
    <t>Despesa com serviço manutenção obrigatório veiculo ize5d90</t>
  </si>
  <si>
    <t>Despesa com elétrica manutenção obrigatório veiculo izk0i27</t>
  </si>
  <si>
    <t>32161500/0001-00</t>
  </si>
  <si>
    <t>2 Despesa com pedágio veículo Ixh4493</t>
  </si>
  <si>
    <t>10745223/0001-31</t>
  </si>
  <si>
    <t>Despesa com par de placa Mercosul.</t>
  </si>
  <si>
    <t>16987837/0001-06</t>
  </si>
  <si>
    <t>2 Despesa com pedágio veículo iyr9382</t>
  </si>
  <si>
    <t>Despesa com pedágio veículo iyr9382</t>
  </si>
  <si>
    <t>09313969/0001-97</t>
  </si>
  <si>
    <t>Despesa com pedágio veículo Ixh4493</t>
  </si>
  <si>
    <t>2 Despesa com pedágio veículo iyr9209</t>
  </si>
  <si>
    <t>Despesa com lavagem veiculo iyr8578</t>
  </si>
  <si>
    <t>4 Despesa com pedágio veículo iyr9209</t>
  </si>
  <si>
    <t>89497234/0001-08</t>
  </si>
  <si>
    <t>Despesa com travessia de balsa veiculo iza4h21</t>
  </si>
  <si>
    <t>17895646/0001-87</t>
  </si>
  <si>
    <t>Despesa de servidor com transporte aplicativo</t>
  </si>
  <si>
    <t>28133373/0003-11</t>
  </si>
  <si>
    <t>Despesa com estacionamento veiculo ixh4493</t>
  </si>
  <si>
    <t>11506512/0001-40</t>
  </si>
  <si>
    <t>Despesa com exame toxicológicos de servidor</t>
  </si>
  <si>
    <t>Despesa de táxi com servidor</t>
  </si>
  <si>
    <t>34058252/0001-93</t>
  </si>
  <si>
    <t>Despesa com lavagem veiculo izd8h86</t>
  </si>
  <si>
    <t>02938473/0001-60</t>
  </si>
  <si>
    <t>Despesa com estacionamento veiculo iuk2290</t>
  </si>
  <si>
    <t>Despesa com pedágio veículo iyr9209</t>
  </si>
  <si>
    <t>92664028/0001-41</t>
  </si>
  <si>
    <t>Despesa com material para uso da Unidade Transporte</t>
  </si>
  <si>
    <t>73242760/0001-89</t>
  </si>
  <si>
    <t>Despesa com serviço manutenção obrigatório veiculo itn4741</t>
  </si>
  <si>
    <t>Despesa com peças manutenção obrigatório veiculo itn4741</t>
  </si>
  <si>
    <t>SUPRIDO (a): CAROLINA DA SILVA MELLO</t>
  </si>
  <si>
    <t>PERÍODO DE APLICAÇÃO (c):                                10/02/2020 a 10/03/2020</t>
  </si>
  <si>
    <t>APROVAÇÃO DE CONTAS (d):SIM</t>
  </si>
  <si>
    <t>JORGE LUIZ CARDOSO SAMPAIO</t>
  </si>
  <si>
    <t>566.457.240-04</t>
  </si>
  <si>
    <t>NIVELAMENTO DO ESTACIONAMENTO PJ DE SANTIAGO</t>
  </si>
  <si>
    <t>VALOR INSS RETIDO</t>
  </si>
  <si>
    <t>APAG COMÉRCIO DE EXTINTORES LTDA</t>
  </si>
  <si>
    <t>94.378.577/0001-85</t>
  </si>
  <si>
    <t xml:space="preserve"> RECARGA DE EXTINTORES PJ DE SANTA BÁRBARA DO SUL </t>
  </si>
  <si>
    <t>MARCO AURÉLIO BRAGA</t>
  </si>
  <si>
    <t>12.342.478/0001-89</t>
  </si>
  <si>
    <t>CONSERTO DO PORTÃO ELETRÔNICO PJ DE SÃO SEBASTIÃO DO CAÍ</t>
  </si>
  <si>
    <t>ADRIANO DA SILVA SILVEIRA</t>
  </si>
  <si>
    <t>23.332.952/0001-08</t>
  </si>
  <si>
    <t>CONSERTO DO TETO PJ DE CAÇAPAVA DO SUL</t>
  </si>
  <si>
    <t xml:space="preserve"> RECARGA DE EXTINTORES PJ DE IJUÍ</t>
  </si>
  <si>
    <t>ROZANGELA GOMES DE OLIVEIRA MEI</t>
  </si>
  <si>
    <t>34.931.491/0001-05</t>
  </si>
  <si>
    <t>SUBSTITUIÇÃO DE CIAXA D'ÁGUA PJ DE SANTO ANTÔNIO DA MISSÕES</t>
  </si>
  <si>
    <t>LUCIANE W MENEZES ME</t>
  </si>
  <si>
    <t>05.449.559/0001-17</t>
  </si>
  <si>
    <t>REGULAGEM DE PORTA PJ DE SANTIAGO</t>
  </si>
  <si>
    <t>GASTÃO VANDERLEI DREIFKE</t>
  </si>
  <si>
    <t>17.962.681/0001-71</t>
  </si>
  <si>
    <t>DETECÇÃO E CONSERTO DE VAZAMENTO PJ DE LAJEADO</t>
  </si>
  <si>
    <t>RECARGA DE EXTINTORES PJ DE CRUZ ALTA</t>
  </si>
  <si>
    <t>MASTERPLAN DESENVOLVIMENTO PROFISSIONAL E GERENCIAL LTDA</t>
  </si>
  <si>
    <t>34.222.708/0001-09</t>
  </si>
  <si>
    <t>CURSO DE TPCI PJ DE FREDERICO WESTPHALEN</t>
  </si>
  <si>
    <t>JACKSON F. DE MOURA</t>
  </si>
  <si>
    <t>14.778.821/0001-68</t>
  </si>
  <si>
    <t>TROCA DE BOIA DA CAIXA D'ÁGUA E REGISTRO GERAL DE SAÍDA PJ DE  HORIZONTINA</t>
  </si>
  <si>
    <t>TROCA DE MECANISMO DE CAIXA ACOPLADA PJ DE HORIZONTINA</t>
  </si>
  <si>
    <t>REFRIGERAÇÃO FÉLIX</t>
  </si>
  <si>
    <t>10.913.311/0001-03</t>
  </si>
  <si>
    <t>CONSERTO DE AR CONDICIONADO PJ DE CAMAQUÃ</t>
  </si>
  <si>
    <t>TAMARA DOS SANTOS MARQUES MEI</t>
  </si>
  <si>
    <t>26.920.985/0001-67</t>
  </si>
  <si>
    <t>CONSERTO DE 6 APARELHOS DE AR CONDICIONADO PJ DE VIAMÃO</t>
  </si>
  <si>
    <t>MI 24 IMPRESSÕES DIGITAIS LTDA ME</t>
  </si>
  <si>
    <t>09.392.252/0001-88</t>
  </si>
  <si>
    <t>CONFECÇÃO DE 6 PÔSTERES PARA ELEVADORES SEDE AURELIANO</t>
  </si>
  <si>
    <t xml:space="preserve">ANDERSON SIMON CAMARGO </t>
  </si>
  <si>
    <t>17.604.884/0001-96</t>
  </si>
  <si>
    <t>CONSERTO DE PORTA DE VIDRO E RETIRADA DE LIXEIRA PJ DE SÃO BORJA</t>
  </si>
  <si>
    <t>PREFEITURA MUNICIPAL DE CANDELÁRIA</t>
  </si>
  <si>
    <t>87.568.911/0001-06</t>
  </si>
  <si>
    <t>TAXA DE LIXO 2020 PJ DE CANDELÁRIA</t>
  </si>
  <si>
    <t>PREFEITURA MUNICIPAL DE SOLEDADE</t>
  </si>
  <si>
    <t>87.738.530/0001-10</t>
  </si>
  <si>
    <t>TAXA DE LIXO 2020 PJ DE SOLEDADE</t>
  </si>
  <si>
    <t>PREFEITURA MUNICIPAL DE SOBRADINHO</t>
  </si>
  <si>
    <t>16.444.804/0001-10</t>
  </si>
  <si>
    <t>TAXA DE LIXO 2020 PJ DE SOBRADINHO</t>
  </si>
  <si>
    <t>PREFEITURA MUNICIPAL DE SÃO JERÔNIMO</t>
  </si>
  <si>
    <t>88.117.700/00001-01</t>
  </si>
  <si>
    <t>TAXA DE LIXO 2020 PJ DE SÃO JERÔNIMO</t>
  </si>
  <si>
    <t>PREFEITURA MUNICIPAL DE DOIS IRMÃOS</t>
  </si>
  <si>
    <t>88.254.891/0001-53</t>
  </si>
  <si>
    <t>TAXA DE LIXO 2020 PJ DE DOIS IRMÃOS</t>
  </si>
  <si>
    <t>PREFEITURA MUNICIPAL DE CARAZINHO</t>
  </si>
  <si>
    <t>87.613.535/0001-16</t>
  </si>
  <si>
    <t>TAXA DE LIXO 2020 PJ DE CARAZINHO</t>
  </si>
  <si>
    <t>PREFEITURA MUNICIPAL DE JAGUARI</t>
  </si>
  <si>
    <t>87.572.046/0001-63</t>
  </si>
  <si>
    <t>TAXA DE LIXO 2020 PJ DE JAGUARI</t>
  </si>
  <si>
    <t>PREFEITURA MUNICIPAL DE SÃO BORJA</t>
  </si>
  <si>
    <t>88.489.786/0001-01</t>
  </si>
  <si>
    <t>TAXA DE LIXO 2020 PJ DE SÃO BORJA</t>
  </si>
  <si>
    <t>PREFEITURA MUNICIPAL DE SARANDI</t>
  </si>
  <si>
    <t>97.320.030/0001-17</t>
  </si>
  <si>
    <t>TAXA DE LIXO 2020 PJ DE SARANDI</t>
  </si>
  <si>
    <t xml:space="preserve">PREFEITURA MUNICIPAL DE SANTO ÂNGELO </t>
  </si>
  <si>
    <t>87.613.071/0001-48</t>
  </si>
  <si>
    <t>TAXA DE LIXO 2020 PJ DE SANTO ÂNGELO</t>
  </si>
  <si>
    <t>PREFEITURA MUNICIPAL DE ESPUMOSO</t>
  </si>
  <si>
    <t>87.612.743/0001-09</t>
  </si>
  <si>
    <t>TAXA DE LIXO 2020 PJ DE ESPUMOSO</t>
  </si>
  <si>
    <t>PREFEITURA MUNICIPAL DE TUPANCIRETÃ</t>
  </si>
  <si>
    <t>88.227.764/0001-65</t>
  </si>
  <si>
    <t>TAXA DE LIXO 2020 PJ DE TUPANCIRETÃ</t>
  </si>
  <si>
    <t>PREFEITURA MUNICIPAL DE SANTO ANTÔNIO DA PATRULHA</t>
  </si>
  <si>
    <t>88.814.199/0001-32</t>
  </si>
  <si>
    <t>TAXA DE LIXO 2020 PJ DE SANTO ANTÔNIO DA PATRULHA</t>
  </si>
  <si>
    <t>PREFEITURA MUNICIPAL DE SANTA ROSA</t>
  </si>
  <si>
    <t>88.546.890/0001-82</t>
  </si>
  <si>
    <t>TAXA DE LIXO 2020 PJ DE SANTA ROSA</t>
  </si>
  <si>
    <t>SIDINEI SANTOS DA SILVA</t>
  </si>
  <si>
    <t>28.124.510/0001-90</t>
  </si>
  <si>
    <t>CONSERTO AR CONDICIONADO 172268 PJ DE SÃO LEOPOLDO</t>
  </si>
  <si>
    <t>ENERGIA + SOLUÇÕES EM INSTALAÇÕES ELÉTRICAS E HIDRÁULICAS LTDA ME</t>
  </si>
  <si>
    <t>31.625.756/0001-50</t>
  </si>
  <si>
    <t>LIMPEZA DE 7 APARELHOS DE AR CONDICIONADO PJ DE DOIS IRMÃOS</t>
  </si>
  <si>
    <t>MARIO ROBERTO COLLARES RESENDE</t>
  </si>
  <si>
    <t>448.739.130-04</t>
  </si>
  <si>
    <t>MANUTENÇÃO PREDIAL PJ DE BAGÉ</t>
  </si>
  <si>
    <t>ANTONIO DA SILVA DE LIMA</t>
  </si>
  <si>
    <t>20.462.794/0001-12</t>
  </si>
  <si>
    <t>SERVIÇOS ELÉTRICOS  PJ DE LAGOA VERMELHA</t>
  </si>
  <si>
    <t>RECARGA EXTINTORES DE INCÊNDIO PJ DE PANAMBI</t>
  </si>
  <si>
    <t>LOJAS QUERO-QUERO S.A</t>
  </si>
  <si>
    <t>96.418.264/0148-65</t>
  </si>
  <si>
    <t>AQUISIÇÃO DE BARRA DE FERRO PARA LIMPEZA DE ESGOTO PJ DE SÃO PEDRO DO SUL</t>
  </si>
  <si>
    <t>CRISTIANO OLIVEIRA NARVAZ</t>
  </si>
  <si>
    <t>31.093.119/0001-80</t>
  </si>
  <si>
    <t>LIMPEZA DE PURIFICADOR DE ÁGUA PJ DE CANOAS</t>
  </si>
  <si>
    <t>JUVÊNCIO BARBOSA VIEIRA ME</t>
  </si>
  <si>
    <t>18.330.492/0001-49</t>
  </si>
  <si>
    <t>RECARGA DE EXTINTORES PJ DE SÃO GABRIEL</t>
  </si>
  <si>
    <t>GABRIEL ZANATTA DA SILVA MÂNICA</t>
  </si>
  <si>
    <t>24.974.539/0001-00</t>
  </si>
  <si>
    <t>SERVIÇOS DE CHAVEIRO ANDRADE NEVES JANEIRO E FEVEREIRO</t>
  </si>
  <si>
    <t>LUIZ ANTÔNIO FERREIRA MUNIZ</t>
  </si>
  <si>
    <t>31.871.859/0001-98</t>
  </si>
  <si>
    <t>CARGA DE GÁS APARELHO DE AR CONDICONADO ANDRADE NEVS 10º ANDAR</t>
  </si>
  <si>
    <t>ARTUR BROCHETTO</t>
  </si>
  <si>
    <t>13.369.571/0001-40</t>
  </si>
  <si>
    <t>CONSERTOS ELÉTRICOS PJ DE SÃO MARCOS</t>
  </si>
  <si>
    <t>FLÁVIO ELIONIR RODRIGUES</t>
  </si>
  <si>
    <t>28.262.560/0001-33</t>
  </si>
  <si>
    <t>TROCA DE REATORES E LÂMPADAS PJ DE CAMAQUÃ</t>
  </si>
  <si>
    <t>ALEX RICARDO SCHMIDT MEI</t>
  </si>
  <si>
    <t>35.050.576/0001-48</t>
  </si>
  <si>
    <t>CÓPIAS DE CHAVES E CONTROLE PJ DE TRÊS PASSOS</t>
  </si>
  <si>
    <t>ALOÍSIO A. KESSLER ME</t>
  </si>
  <si>
    <t>91.153.478/0001-07</t>
  </si>
  <si>
    <t>CONSERTO AR CONDICIONADO 173940 PJ DE VERA CRUZ</t>
  </si>
  <si>
    <t>JULIO FERNANDES FERRÃO</t>
  </si>
  <si>
    <t>01.918.059/0001-26</t>
  </si>
  <si>
    <t>CONSERTO DE MAÇANETA DE PORTA PJ DE SANTA MARIA</t>
  </si>
  <si>
    <t>ELETRÔNICA CHAVES</t>
  </si>
  <si>
    <t>73.918.393/0001-90</t>
  </si>
  <si>
    <t>TROCA DE AR CONDICIONADO PJ DE TRÊS PASSOS</t>
  </si>
  <si>
    <t>AMR CONSULTORIA E ENGENHARIA LTDA</t>
  </si>
  <si>
    <t>08.939.058/0001-07</t>
  </si>
  <si>
    <t>CURSO DE TPCI PJ DE SANTA BÁRBARA DO SUL</t>
  </si>
  <si>
    <t>RECARGA EXTINTORES DE INCÊNDIO PJ DE SALTO DO JACUÍ</t>
  </si>
  <si>
    <t>MARCELO MARQUES DE SOUZA</t>
  </si>
  <si>
    <t>12.419.235/0001-00</t>
  </si>
  <si>
    <t>CONSERTO DA CERCA ELÉTRICA PJ DE TAQUARA</t>
  </si>
  <si>
    <t>JOSÉ JAIME BRUN E CIA LTDA</t>
  </si>
  <si>
    <t>93.487.973/0001-88</t>
  </si>
  <si>
    <t>AQUISIÇÃO DE CENTRAL DE COMANDO PARA PORTÃO ELETRÔNICO PJ DE TUCUNDUVA</t>
  </si>
  <si>
    <t>INSTALAÇÃO DE CENTRAL DE COMANDO DE PORTÃO ELETRÔNICO PJ DE TUCUNDUVA</t>
  </si>
  <si>
    <t>REFOSCO COPETTE E CIA LTDA</t>
  </si>
  <si>
    <t>95.600.904/0001-64</t>
  </si>
  <si>
    <t>AQUISIÇÃO DE ENGATE FLEXÍVEL PJ DE SANTA MARIA</t>
  </si>
  <si>
    <t>MONTANA HIDROTECNICA LTDA</t>
  </si>
  <si>
    <t>01.595.430/0001-66</t>
  </si>
  <si>
    <t>AQUISIÇÃO DE ACABAMENTO PARA CAIXA DE DESCARGA PJ DO PARTENON</t>
  </si>
  <si>
    <t>COMERCIAL GUIGO LTDA</t>
  </si>
  <si>
    <t>03.068.955/0001-79</t>
  </si>
  <si>
    <t>AQUISIÇÃO DE REGISTRO PARA OBRA DA CORSAN PJ DE RIO GRANDE</t>
  </si>
  <si>
    <t>TUMELERO MATERIAIS DE CONSTRUÇÃO LTDA</t>
  </si>
  <si>
    <t>10.280.765/0009-33</t>
  </si>
  <si>
    <t>AQUISIÇÃO DE ASSENTO SANITÁRIO PJ DE BUTIÁ</t>
  </si>
  <si>
    <t xml:space="preserve">CÓPIAS DE CHAVES UNIDADE DE ESTIMATIVA E ADIANTAMENTOS </t>
  </si>
  <si>
    <t>PLENOBRÁS DISTRIBUIDORA ELÉTRICA E HIDRÁULICA LTDA</t>
  </si>
  <si>
    <t>72.313.828/0001-00</t>
  </si>
  <si>
    <t>AQUISIÇÃO DE MATERIAL HIDRÁULICO  PARA LUGAÇÃO DEFINITIVA DE ÁGUA PJ DE RIO GRANDE</t>
  </si>
  <si>
    <t>NERCI BRISCKE ME</t>
  </si>
  <si>
    <t>11.737.266/0001-38</t>
  </si>
  <si>
    <t>MANUTENÇÃO ELÉTRICA PJ DE SANTA ROSA</t>
  </si>
  <si>
    <t>RECARGA EXTINORES PJ DE SANTANA DO LIVRAMENTO</t>
  </si>
  <si>
    <t>VOLMAR AMBROZINI</t>
  </si>
  <si>
    <t>35.017.852/0001-76</t>
  </si>
  <si>
    <t>CONSERTO DE GELADEIRA PJ DE VERANÓPOLIS</t>
  </si>
  <si>
    <t>REFRIGERAÇÃO E COMÉRCIO PAGANI</t>
  </si>
  <si>
    <t>04.870.081/0001-31</t>
  </si>
  <si>
    <t>CONSERTO DE AR CONDICIONADO PJ DE GUAÍBA</t>
  </si>
  <si>
    <t>JACIR SIRENA</t>
  </si>
  <si>
    <t>359.917.200-53</t>
  </si>
  <si>
    <t>CONSERTO DO TELHADO PJ DE ERECHIM</t>
  </si>
  <si>
    <t>PREFEITURA MUNICIPAL DE TRAMANDAÍ</t>
  </si>
  <si>
    <t>88.770.995/0001-10</t>
  </si>
  <si>
    <t>TAXA DE LIXO 2020 PJ DE TRAMANDAÍ</t>
  </si>
  <si>
    <t>PREFEITURA MUNICIPAL DE TAPES</t>
  </si>
  <si>
    <t>88.811.948/0001-78</t>
  </si>
  <si>
    <t>TAXA DE LIXO 2020 PJ DE TAPES</t>
  </si>
  <si>
    <t>PREFEITURA MUNICIPAL DE TEUTÔNIA</t>
  </si>
  <si>
    <t>88.661.400/0001-99</t>
  </si>
  <si>
    <t>TAXA DE LIXO 2020 PJ DE TEUTÔNIA</t>
  </si>
  <si>
    <t>RECARGA EXTINTORES DE INCÊNDIO PJ DE TUPANCIRETÃ</t>
  </si>
  <si>
    <t>RETRO ENTULHO LTDA EPP</t>
  </si>
  <si>
    <t>05.551.367/0001-17</t>
  </si>
  <si>
    <t>LOCAÇÃO DE 3 CONTAINERS SEDE INSTITUCIONAL</t>
  </si>
  <si>
    <t>PAZ E VASQUES LTDA ME</t>
  </si>
  <si>
    <t>09.686.203/0001-58</t>
  </si>
  <si>
    <t>CONSERTO DE APARELHOS DE AR CONDICIONADO SPLIT PJ DE ITAQUI</t>
  </si>
  <si>
    <t>BC INDÚSTRIA DE SERRAS FITAS COM E MANUT LTDA</t>
  </si>
  <si>
    <t>11.508.445/0001-01</t>
  </si>
  <si>
    <t>AQUISIÇÃO DE MATERIAIS PARA CONSERTO DE SERRA FITA UNIDADE DE PATRIMÔNIO</t>
  </si>
  <si>
    <t>COMÉRCIO DE CHAVES ARALDI LTDA</t>
  </si>
  <si>
    <t>01.737.358/0002-45</t>
  </si>
  <si>
    <t>AQUISIÇÃO DE CHAVES E CONTROLE DE PORTÃO PJ DE BENTO GONÇALVES</t>
  </si>
  <si>
    <t>JANTARA ESQUINA DA CONSTRUÇÃO</t>
  </si>
  <si>
    <t>92.319.854/0001-53</t>
  </si>
  <si>
    <t>AQUISIÇÃO DE TINTA PARA PINTURA DE SALAS CEAF</t>
  </si>
  <si>
    <t>CREA RS</t>
  </si>
  <si>
    <t>92.695.790-0001-95</t>
  </si>
  <si>
    <t>ART 10663345 PJ DE RIO PARDO</t>
  </si>
  <si>
    <t>PREFEITURA MUNICIPAL DE SÃO PEDRO DO SUL</t>
  </si>
  <si>
    <t>87.489.910/0001-68</t>
  </si>
  <si>
    <t>TAXA DE LIXO 2020 PJ DE SÃO PEDRO DO SUL</t>
  </si>
  <si>
    <t>PREFEITURA MUNICIPAL DE GARIBALDI</t>
  </si>
  <si>
    <t>88.594.999/0001-95</t>
  </si>
  <si>
    <t>TAXA DE LIXO 2020 PJ DE GARIBALDI</t>
  </si>
  <si>
    <t>PREFEITURA MUNICIPAL DE SÃO LUIZ GONZAGA</t>
  </si>
  <si>
    <t>87.613.022/0001-05</t>
  </si>
  <si>
    <t>TAXA DE LIXO 2020 PJ DE SÃO LUIZ GONZAGA</t>
  </si>
  <si>
    <t>MICHELI D FELTRACO E CIA LTDA</t>
  </si>
  <si>
    <t>15.001.695/0001-01</t>
  </si>
  <si>
    <t>RECARGAS EXTINTORES DE INCÊNDIO PJ DE SANTA ROSA</t>
  </si>
  <si>
    <t>SÉRGIO LUIZ LIMA BLASKOSKI</t>
  </si>
  <si>
    <t>227.958.390-91</t>
  </si>
  <si>
    <t>CONSERTO DE LIXEIRA PJ DE TAPES</t>
  </si>
  <si>
    <t>DIEGO BOCZYLO JARDIM ME</t>
  </si>
  <si>
    <t>26.065.546/0001-14</t>
  </si>
  <si>
    <t>CONSERTO DE PLACAS DE AR CONDICIONADO PJ DE OSÓRIO</t>
  </si>
  <si>
    <t>ACQUAFLUX COM. DE MAT. DE CONSTR. LTDA</t>
  </si>
  <si>
    <t>05.957.973/0001-37</t>
  </si>
  <si>
    <t>AQUISIÇÃO DE REPAROS PARA CAIXAS DE DESCARGA PJ DO PARTENON</t>
  </si>
  <si>
    <t>MARCOS DA SILVA LOPES</t>
  </si>
  <si>
    <t>15.202.077/0001-11</t>
  </si>
  <si>
    <t>SUBSTITUIÇÃO DE BOIA ELÉTRICA PJ DE RIO GRANDE</t>
  </si>
  <si>
    <t>DAISON DA SILVA GAUTÉRIO</t>
  </si>
  <si>
    <t>22.820.216/0001-36</t>
  </si>
  <si>
    <t>CONSERTO DE AR CONDICIONADO PJ DE RIO GRANDE</t>
  </si>
  <si>
    <t>ELETRO REFRIGERAÇÃO WALTER LTDA ME</t>
  </si>
  <si>
    <t>88.081.286/0001-28</t>
  </si>
  <si>
    <t>CONSERTO DE FORNO MICROONDAS PJ DE SANTA ROSA</t>
  </si>
  <si>
    <t>FERRAGEM DO ALEMÃO</t>
  </si>
  <si>
    <t>23.199.688/0001-86</t>
  </si>
  <si>
    <t>AQUISIÇÃO DE COLA DE CONTATO E THINNER SEDE ADMINISTRATIVA</t>
  </si>
  <si>
    <t>AIR SERVICE MANUTENÇÕES LTDA</t>
  </si>
  <si>
    <t>07.088.845/0001-20</t>
  </si>
  <si>
    <t>CONSERTO DE SEIS APARELHOS DE AR CONDICIONADO PJ DE NOVO HAMBURGO</t>
  </si>
  <si>
    <t>DESENTUPIDORA POPULAR</t>
  </si>
  <si>
    <t>09.589.147/0001-33</t>
  </si>
  <si>
    <t>DESENTUPIMENTO DE MICTÓRIOS SEDE INSTITUCIONAL</t>
  </si>
  <si>
    <t>TURMINA E WAGNER LTDA</t>
  </si>
  <si>
    <t>02.519.370/0001-65</t>
  </si>
  <si>
    <t>AQUISIÇÃO DE MATERIAL PARA UNIDADE DE PATRIMÔNIO SERVIÇO PJ DE SANTA MARIA</t>
  </si>
  <si>
    <t>FASTENER COMERCIAL DE FERRAGNES E FERRAMENTAS</t>
  </si>
  <si>
    <t>92.690.106/0001-82</t>
  </si>
  <si>
    <t>PREFEITURA MUNICIPAL DE SÃO MARCOS</t>
  </si>
  <si>
    <t>88.818.299/0001-37</t>
  </si>
  <si>
    <t>TAXA DE LIXO 2020 PJ DE SÃO MARCOS</t>
  </si>
  <si>
    <t>ART 10664970 PJ DE RIO PARDO</t>
  </si>
  <si>
    <t>AQUISIÇÃO DE GRELHA PARA ESGOTO PLUVIAL PJ DA TRISTEZA</t>
  </si>
  <si>
    <t>ZENILDA ELIZ SAMPAIO VIEIRA</t>
  </si>
  <si>
    <t>23.054.016/0001-82</t>
  </si>
  <si>
    <t>CÓPIAS DE CHAVES PJ DE SALTO DO JACUÍ</t>
  </si>
  <si>
    <t>CAU - RS</t>
  </si>
  <si>
    <t>14.840.270/0001-15</t>
  </si>
  <si>
    <t>RRT 9315592 PJ DE RIO PARDO</t>
  </si>
  <si>
    <t>3D REFRIGERAÇÃO E CLIMATIZAÇÃO</t>
  </si>
  <si>
    <t>33.901.555/0001-63</t>
  </si>
  <si>
    <t>LIMPEZA DE AR CONDICIONADO PJ DE LAJEADO</t>
  </si>
  <si>
    <t>ELETRO FRONZA LTDA</t>
  </si>
  <si>
    <t>98.246.119/0001-43</t>
  </si>
  <si>
    <t>AQUISIÇÃO DE TORNEIRA PJ DE TUCUNDUVA</t>
  </si>
  <si>
    <t>MARCOS KASBURG JAEGER</t>
  </si>
  <si>
    <t>016.204.260-85</t>
  </si>
  <si>
    <t>LIMPEZA DE CALHAS PJ DE TUCUNDUVA</t>
  </si>
  <si>
    <t>JESUS EVANDRO LIMA LEMOS</t>
  </si>
  <si>
    <t>21.858.411/0001-92</t>
  </si>
  <si>
    <t>CONSERTO DE VAZAMENTO PJ DE JÚLIO DE CASTILHOS</t>
  </si>
  <si>
    <t>DANIEL RODRIGUES</t>
  </si>
  <si>
    <t>23.082.229/0001-18</t>
  </si>
  <si>
    <t>MANUTENÇÃO HIDRÁULICA PJ DE SANTA VITÓRIA DO PALMAR</t>
  </si>
  <si>
    <t>VAIL WAGNER GONÇALVES DA SILVA</t>
  </si>
  <si>
    <t>04.945.779/0001-79</t>
  </si>
  <si>
    <t>TROCA DE FECHADURA PJ DE QUARAÍ</t>
  </si>
  <si>
    <t>NOELI BUCKER VIANA</t>
  </si>
  <si>
    <t>27.228.053/0001-10</t>
  </si>
  <si>
    <t>CÓPIAS DE CHAVES PJ DE IBIRUBÁ</t>
  </si>
  <si>
    <t>JOSÉ DAGOBERTO RODRIGUES MEI</t>
  </si>
  <si>
    <t>25.296.166/0001-28</t>
  </si>
  <si>
    <t>CONSERTO DO PORTÃO ELETRÔNICO PJ DE GRAMADO</t>
  </si>
  <si>
    <t>EDERSON LUIS MADRUGA COSTA</t>
  </si>
  <si>
    <t>05.330.504/0001-93</t>
  </si>
  <si>
    <t xml:space="preserve">CÓPIAS DE CONTROLES DE PORTÃO PJ DE SÃO GABRIEL </t>
  </si>
  <si>
    <t>PATRICIA MENEZES RIBEIRO MEI</t>
  </si>
  <si>
    <t>34.837.684/0001-00</t>
  </si>
  <si>
    <t>SERVIÇOS DE CHAVEIRO PJ DE ALEGRETE</t>
  </si>
  <si>
    <t>LEONARDO VIDROS TEMPERADOS</t>
  </si>
  <si>
    <t>19.473.980/0001-78</t>
  </si>
  <si>
    <t>TROCA DE PUXADORES PORTA DE VIDRO CEAF</t>
  </si>
  <si>
    <t>FECHOSUL LUFAT COMÉRCIO DE FECHADURAS</t>
  </si>
  <si>
    <t>03.417.907/0001-49</t>
  </si>
  <si>
    <t>AQUISIÇÃO DE FECHADURA DIGITAL PARA GAECO ANDRADE NEVES</t>
  </si>
  <si>
    <t>M A HENKER E CIA LTDA</t>
  </si>
  <si>
    <t>01.798.036/0001-25</t>
  </si>
  <si>
    <t>AQUISIÇÃO DE FECHADURA PJ DE CANDELÁRIA</t>
  </si>
  <si>
    <t>TROCA DE FECHADURA PJ DE CANDELÁRIA</t>
  </si>
  <si>
    <t>CALOS EDUARDO SOARES DE MELO</t>
  </si>
  <si>
    <t>10.876.611/0001-51</t>
  </si>
  <si>
    <t>MANUTENÇÃO DO ALARME PJ DE SÃO FRANCISCO DE PAULA</t>
  </si>
  <si>
    <t>MAQSINOS REFRIGERAÇÃO LTDA ME</t>
  </si>
  <si>
    <t>10.463.729/0001-58</t>
  </si>
  <si>
    <t>LIMPEZA DE BEBEDOURO 151204 PJ DE SÃO LEOPOLDO</t>
  </si>
  <si>
    <t>AQUISIÇÃO DE TOMADAS E PLACAS CEAF</t>
  </si>
  <si>
    <t>LUIZ R FELIPPE</t>
  </si>
  <si>
    <t>92.910.389/0001-26</t>
  </si>
  <si>
    <t>AQUISIÇÃO DE FECHADURA SEDE AURELIANO</t>
  </si>
  <si>
    <t>TREINAMENTO ESCOLA TÉCNICA EIRELI ME</t>
  </si>
  <si>
    <t>15.409.951/0001-96</t>
  </si>
  <si>
    <t>CURSO TPCI CEAF</t>
  </si>
  <si>
    <t>ARTEMIO ELTON DE MORAES ME</t>
  </si>
  <si>
    <t>11.142.024/0001-00</t>
  </si>
  <si>
    <t>TROCA DE LÂMPADAS E REATORES PJ DE SANTO AUGUSTO</t>
  </si>
  <si>
    <t>JULIO WIEDTHEUPER DE CAMPOS ME</t>
  </si>
  <si>
    <t>23.076.633/0001-89</t>
  </si>
  <si>
    <t>CONSERTO DE ILUMINAÇÃO PJ DE IBIRUBÁ</t>
  </si>
  <si>
    <t>FERRAGEM ALBERTO JANTARA</t>
  </si>
  <si>
    <t>90.289.992/0001-01</t>
  </si>
  <si>
    <t>AQUISIÇÃO DE CABIDEIRO SEDE ANDRADE NEVES</t>
  </si>
  <si>
    <t>CONSTRUTORA KILIAN</t>
  </si>
  <si>
    <t>26.328.0004/0001-97</t>
  </si>
  <si>
    <t>CONSERTO DE TELHADO E LIMPEZA DAS CAIXAS DE DERNO PJ DE FAXINAL DO SOTURNO</t>
  </si>
  <si>
    <t>MARIA REJANE RODRIGUES DA SILVA</t>
  </si>
  <si>
    <t>977.064.770-53</t>
  </si>
  <si>
    <t>MANUTENÇÃO PREDIAL PJ DE CACHOEIRA DO SUL</t>
  </si>
  <si>
    <t>CONSERTO DE 3 APARELHOS DE AR CONDICIONADO PJ DE VIAMÃO</t>
  </si>
  <si>
    <t>ALANO MEGGIOLARO</t>
  </si>
  <si>
    <t>013.651.540-17</t>
  </si>
  <si>
    <t>TROCA DE LÂMPADAS E REATORES PJ DE CRUZ ALTA</t>
  </si>
  <si>
    <t>LUCAS DA SILVA</t>
  </si>
  <si>
    <t>29.168.177/0001-41</t>
  </si>
  <si>
    <t>CONSERTO DE AR CONDICIONADO PJ DE CACHOEIRA DO SUL</t>
  </si>
  <si>
    <t>AQUISIÇÃO DE BÓIA PARA CAIXA D'ÁGUA PJ DO PARTENON</t>
  </si>
  <si>
    <t>ARCO PRÉ-MOLDADOS LTDA</t>
  </si>
  <si>
    <t>12.019.978/0001-84</t>
  </si>
  <si>
    <t>AQUISIÇÃO DE TAMPA DE CONCRETO PJ DA TRISTEZA</t>
  </si>
  <si>
    <t>COMERCIAL DE GESSO PARIS LTDA</t>
  </si>
  <si>
    <t>06.051.045/0001-71</t>
  </si>
  <si>
    <t>CONSERTO EM FORRO DE GESSO TORRE SUL SEDE AURELIANO</t>
  </si>
  <si>
    <t>CONSERTO EM FORRO DE GESSO TORRE NORTE SEDE AURELIANO</t>
  </si>
  <si>
    <t>CONSERTO DE PLACAS DE AR CONDICIONADO PJ DO PARTENON</t>
  </si>
  <si>
    <t>ROGÉRIO RODRIGUES FERREIRA</t>
  </si>
  <si>
    <t>017.093.810-78</t>
  </si>
  <si>
    <t>LIMPEZA DE CALHAS PJ DE ROSÁRIO DO SUL</t>
  </si>
  <si>
    <t>GUSTAVO KNEBEL KLEIN</t>
  </si>
  <si>
    <t>11.843.446/0001-02</t>
  </si>
  <si>
    <t>CONSERTO DE 5 APARELHOS DE AR CONDICIONADO PJ DE CRISSIUMAL</t>
  </si>
  <si>
    <t>ZAMPIERON E DALACORTE LTDA</t>
  </si>
  <si>
    <t>92.783.927/0009-10</t>
  </si>
  <si>
    <t>AQUISIÇÃO DE LÂMPADAS LED PARA PALÁCIO DO MP</t>
  </si>
  <si>
    <t>Total</t>
  </si>
  <si>
    <t>SUPRIDO (a): JOSÉ ADRIANO RIBEIRO D'ÁVILA</t>
  </si>
  <si>
    <t>Despesa com par de placa veiculos novos</t>
  </si>
  <si>
    <t>3 Despesa com pedagio veículo iyr8578</t>
  </si>
  <si>
    <t>87067898/0001-01</t>
  </si>
  <si>
    <t>Despesa com material para manutenção obrigatoria veículo iyr8578</t>
  </si>
  <si>
    <t>4 Despesa com pedagio veículo iyr8578</t>
  </si>
  <si>
    <t>Despesa com lavagem de veiculo iwl1582</t>
  </si>
  <si>
    <t>29007906/0001-10</t>
  </si>
  <si>
    <t>Despesa com lavagem de veiculo izc4c55</t>
  </si>
  <si>
    <t>Despesa com transporte de servidor</t>
  </si>
  <si>
    <t>27557458/0001-00</t>
  </si>
  <si>
    <t>Aquisição de combustível para Veículo ive4656</t>
  </si>
  <si>
    <t>05049908/0001-03</t>
  </si>
  <si>
    <t>Despesa com material para manutenção obrigatoria veículo iyr9208</t>
  </si>
  <si>
    <t>01651522/0001-16</t>
  </si>
  <si>
    <t>Despesa com sucção de fossa Promotoria Móvel</t>
  </si>
  <si>
    <t>Despesa com serviço para manutenção obrigatoria veículo izd0i69</t>
  </si>
  <si>
    <t>07653961/0001-44</t>
  </si>
  <si>
    <t>Despesa com estacionamento veiculo iyr9209</t>
  </si>
  <si>
    <t>3 Despesa com pedagio veículo iyr9209</t>
  </si>
  <si>
    <t>90212093/0001-00</t>
  </si>
  <si>
    <t>Aquisição de combustível para Veículo izc455</t>
  </si>
  <si>
    <t>87104030/0001-26</t>
  </si>
  <si>
    <t>Despesa com material para usa da frota veículos</t>
  </si>
  <si>
    <t>198161970-49</t>
  </si>
  <si>
    <t>Despesa de táxi de servidor</t>
  </si>
  <si>
    <t>18513643/0001-02</t>
  </si>
  <si>
    <t>Despesa com garagem veículo izd8h86</t>
  </si>
  <si>
    <t>2 Despesa com pedagio veículo iyr9209</t>
  </si>
  <si>
    <t>Despesa com lavagem de veiculo iyr9349</t>
  </si>
  <si>
    <t>20692621/0001-90</t>
  </si>
  <si>
    <t>93234086/0001-86</t>
  </si>
  <si>
    <t>13471083/0001-49</t>
  </si>
  <si>
    <t>Aquisição de combustível para Veículo iyr9356</t>
  </si>
  <si>
    <t>Despesa com lavagem de veiculo izd8h86</t>
  </si>
  <si>
    <t>93892032/0001-20</t>
  </si>
  <si>
    <t>Despesa com guincho para transporte de veiculo da frota</t>
  </si>
  <si>
    <t>05010744/0001-00</t>
  </si>
  <si>
    <t>Despesa com material para manutenção obrigatoria veículo ive4654</t>
  </si>
  <si>
    <t>Despesa com estacionamento veiculo izu5j19</t>
  </si>
  <si>
    <t>91581579/0001-89</t>
  </si>
  <si>
    <t>Despesa com material para manutenção obrigatoria veículo ion7898</t>
  </si>
  <si>
    <t>SUPRIDO (a): DENIZ CEMBRANEL</t>
  </si>
  <si>
    <t>CPF (b): 411.083.290-04</t>
  </si>
  <si>
    <t>PERÍODO DE AP0ICAÇÃO (c):                              06/03/2020 a 19/03/2020</t>
  </si>
  <si>
    <t>CEEE - COMPANHIA ESTADUAL DE DISTRIBUIÇÃO DE ENERGIA ELÉTRICA</t>
  </si>
  <si>
    <t>08467115/0001-00</t>
  </si>
  <si>
    <t>Pgto rec. 7228305 ref. Pagto instalação da rede provisória, cfe. Resolução da ANEEL 414/2020, referente obra da Promotoria de Justiça em Rio Grande/RS</t>
  </si>
  <si>
    <t>Fonte da Informação: Unidade de Estimativas e Adiantamentos- Deniz Cembranel</t>
  </si>
  <si>
    <t>SUPRIDO (a): POTIBERÊ VIEIRA DE CARVALHO</t>
  </si>
  <si>
    <t>CPF (b): 756.129.170.15</t>
  </si>
  <si>
    <t>PERÍODO DE APLICAÇÃO (c):                              21/02/2020 a 19/03/2020</t>
  </si>
  <si>
    <t>ELISEU CAZAROTTO ME</t>
  </si>
  <si>
    <t>27975957/0001-00</t>
  </si>
  <si>
    <t xml:space="preserve">Pgto nf. 839 ref. Aquisição de 01 switch 16 pts 10/10 </t>
  </si>
  <si>
    <t>FERREIRA PRINTGRAF GRÁFICA</t>
  </si>
  <si>
    <t>07171422/0001-79</t>
  </si>
  <si>
    <t>Pgto nf. 202000000000044 ref. Confecção de cartilhas Relatório Anual Ouvidoria 2019</t>
  </si>
  <si>
    <t>ALINE MULLER SERVIÇOS ADMINISTRATIVOS</t>
  </si>
  <si>
    <t>30253974/0001-48</t>
  </si>
  <si>
    <t>Pgto nf. 518 ref. Aquisição de 467 Tags 34x18</t>
  </si>
  <si>
    <t>FASTENER COMERCIAL DE FERRAGENS E FERRAMENTAS EIRELI</t>
  </si>
  <si>
    <t>92690106/0001-82</t>
  </si>
  <si>
    <t>Pgto nf. 000.067.263 ref. Aquisição de rebites</t>
  </si>
  <si>
    <t>NOCELLIN ART.DE FESTAS E DEC LTDA</t>
  </si>
  <si>
    <t>07650319/0001-83</t>
  </si>
  <si>
    <t>Pgto nf. 000024414 ref. Aquisição de fitas de cetim</t>
  </si>
  <si>
    <t>SANE QUÍMICA EIRELI</t>
  </si>
  <si>
    <t>10433502/0001-60</t>
  </si>
  <si>
    <t xml:space="preserve">Pgto nf. 028.341.147 ref. Aquisição de akcilux </t>
  </si>
  <si>
    <t>ROSECLEI NUNES</t>
  </si>
  <si>
    <t>001855190-40</t>
  </si>
  <si>
    <t>Pgto RPCI 01/03 Ref. Serviço de lavagem de cortinas da Promotoria de Justiça de Faxinal do Soturno/RS</t>
  </si>
  <si>
    <t>Retenção 11% INSS sobre RPCI 01/03 de Roseclei Nunes</t>
  </si>
  <si>
    <t>ELCIO ALDO SCHAFFER</t>
  </si>
  <si>
    <t>12308422/0001-08</t>
  </si>
  <si>
    <t>Pgto nf. 116 ref. Serviço de limpeza de terreno na Promotoria de Justiça de Lajeado/RS</t>
  </si>
  <si>
    <t>COMPANHIA ESTADUAL DE DISTRIBUIÇÃO DE ENERGIA ELÉTRICA</t>
  </si>
  <si>
    <t>Pgto nf. 111233268</t>
  </si>
  <si>
    <t>GASIL COM. IMP. LTDA</t>
  </si>
  <si>
    <t>04112118/0107-10</t>
  </si>
  <si>
    <t>Pgto nf. 000.034.741 ref. Aquisição de 02 fones de ouvido JBL</t>
  </si>
  <si>
    <t>CARLOS DE SOUZA LIMA</t>
  </si>
  <si>
    <t>456853550-68</t>
  </si>
  <si>
    <t>Pgto RPCI 02/03 Ref. Serviço de corte de arbustos do pátio da PJ de Eldorado do Sul/RS</t>
  </si>
  <si>
    <t>Retenção 11% INSS sobre RPCI 02/03 de Carlos de Souza Lima</t>
  </si>
  <si>
    <t>PROCURADORIA-GERAL DE JUSTIÇA</t>
  </si>
  <si>
    <t>93802833/0001-57</t>
  </si>
  <si>
    <t>Pgto ref. Aquisição de amostras de combustíveis para análise</t>
  </si>
  <si>
    <t>VIAÇÃO OURO E PRATA S/A</t>
  </si>
  <si>
    <t>92954106/0001-42</t>
  </si>
  <si>
    <t>Pgto rec. Passagem 95690 para servidor de Santo Angelo a Porto Alegre/RS</t>
  </si>
  <si>
    <t>UNESUL DE TRANSPORTES LTDA</t>
  </si>
  <si>
    <t>92667948/0001-13</t>
  </si>
  <si>
    <t>Pgto rec. Passagem 458392 para servidor de Passo Fundo a Porto Alegre/RS</t>
  </si>
  <si>
    <t>KASSIO DE VARGAS VILELA</t>
  </si>
  <si>
    <t>694954910-53</t>
  </si>
  <si>
    <t>Pgto RPCI 03/03 ref. Serviço de limpeza do estacionamento da Sede do MPRS</t>
  </si>
  <si>
    <t>Retenção 11% sobre RPCI 03/03 de Kassio de Vargas Vilela</t>
  </si>
  <si>
    <t>Pgto rec. Passagem 427798 para servidor de Porto Alegre a Santo Angelo/RS</t>
  </si>
  <si>
    <t>02519370/0001-65</t>
  </si>
  <si>
    <t>Pgto nf. 000.035.602 ref. Aquisição de rodizios c/trava</t>
  </si>
  <si>
    <t>PORTO CORES COMÉRCIO DE TINTAS EIRELI</t>
  </si>
  <si>
    <t>30061635/0001-60</t>
  </si>
  <si>
    <t>Pgto nf. 000009434 ref. Aquisição de spray sintético lazz 300 ml cinza</t>
  </si>
  <si>
    <t>R J DIEHL COM DE MAT PARA MOV LTDA</t>
  </si>
  <si>
    <t>92224062/0001-03</t>
  </si>
  <si>
    <t>Pgto nf. 23959 ref. Aquisição de suporte mesa dob 30 br</t>
  </si>
  <si>
    <t>EXPRESSO CAXIENSE S/A</t>
  </si>
  <si>
    <t>88617733/0001-10</t>
  </si>
  <si>
    <t>Pgto rec. Passagem 226176 para servidor de Porto Alegre a Caxias do Sul/RS</t>
  </si>
  <si>
    <t>Pgto rec. Passagem 559419 para servidor de Caxias do Sul a Porto Alegre/RS</t>
  </si>
  <si>
    <t>Pgto rec. Passagem 779199 para servidor de Porto Alegre a  Passo Fundo/RS</t>
  </si>
  <si>
    <t>Pgto nf. 000.067.393 ref. Aquisição de rebites, serra manual</t>
  </si>
  <si>
    <t>ENIR REGINATTO E FILHO LTDA</t>
  </si>
  <si>
    <t>10860172/0001-99</t>
  </si>
  <si>
    <t xml:space="preserve">Pgto nfe 121911 ref. Aquisição de copos plásticos copomais A para análise </t>
  </si>
  <si>
    <t xml:space="preserve">Pgto nf. 000009533 ref. Aquisição de spray sintético lazz 300 ml cinza e desengripante </t>
  </si>
  <si>
    <t>HIMALAIA COM PROD. ALIMENTARES LTDA</t>
  </si>
  <si>
    <t>00131299/0001-13</t>
  </si>
  <si>
    <t>Pgto nf. 1422549 ref. Aquisição de 144 l de álcool líquido a 92,8%</t>
  </si>
  <si>
    <t>Pgto RPCI 05/03 Ref. Serviço de limpeza do pátio estacionamento  junto ao CEAF/MP</t>
  </si>
  <si>
    <t>Retenção sobre  RPCI 05/03 de Kassio de Vargas Vilela</t>
  </si>
  <si>
    <t>Pgto RPCI 04/03 Ref. Serviço de limpeza do terreno situado na Av. Assis Brasil, em Porto Alegre/RS</t>
  </si>
  <si>
    <t>Retenção sobre  RPCI 04/03 de Kassio de Vargas Vilela</t>
  </si>
  <si>
    <t>REBELLO PRESTAÇÃO DE SERVIÇOS LTDA</t>
  </si>
  <si>
    <t>16601017/0001-34</t>
  </si>
  <si>
    <t>Pgto nf. 000000367 ref. Aquisição de cintas lacre diversas medidas</t>
  </si>
  <si>
    <t>COML DE FERRAGENS JANTARA LTDA</t>
  </si>
  <si>
    <t>92319854/0001-53</t>
  </si>
  <si>
    <t xml:space="preserve">Pgto nf. 000047041 ref. Aquisição de abraçadeiras </t>
  </si>
  <si>
    <t>COMERCIAL DE FERRAGENS DO ALEMÃO LTDA</t>
  </si>
  <si>
    <t>2319968688/0001-86</t>
  </si>
  <si>
    <t>Pgto cf. 044733 ref. Aquisição de abraçadeiras de nylon</t>
  </si>
  <si>
    <t>PELVALE COMERCIO DE PAPÉIS LTDA</t>
  </si>
  <si>
    <t>92224823/0001-19</t>
  </si>
  <si>
    <t>Pgto nf. 000.041.993 ref. Aquisição de 12 bombonas com 5l cada de álcool gel antisseptico p/mãos</t>
  </si>
  <si>
    <t>EMPRESA JORNALÍSTICA CALDAS JÚNIOR LTDA</t>
  </si>
  <si>
    <t>92757798/0001-39</t>
  </si>
  <si>
    <t>Pgto nf. 000003378 ref. Pgto anúncio de Concurso Público</t>
  </si>
  <si>
    <t>RISSON E RODRIGUES LTDA-ME</t>
  </si>
  <si>
    <t>07743808/0001-57</t>
  </si>
  <si>
    <t>Pgto nf. 2020/68 ref. Calibração em 03 aparelhos de pressão automaticos microlife BPA100</t>
  </si>
  <si>
    <t>Pgto ref. Despesas com diligências junto Prom. De Justiça de Uruguaiana</t>
  </si>
  <si>
    <t xml:space="preserve">MARIA NAZARE MINATO </t>
  </si>
  <si>
    <t>07436416/0001-04</t>
  </si>
  <si>
    <t xml:space="preserve">Pgto nf. 028.556.605 ref. Aquisição de 4 bombonas de 20 l de sabão líquido </t>
  </si>
  <si>
    <t>DZL DISTRIBUIDORA ZANATA LTDA</t>
  </si>
  <si>
    <t>00088664/0001-54</t>
  </si>
  <si>
    <t>Pgto nf. 34448 ref. Aquisição de 30 dispensadores sabonete líquido</t>
  </si>
  <si>
    <t>NORTE GÁS COM E DISTRIB DE GÁS LTDA</t>
  </si>
  <si>
    <t>02310769/0001-31</t>
  </si>
  <si>
    <t>Pgto nf. 663885 ref. Aquisição de 04 cargas de gás P`-13Kg</t>
  </si>
  <si>
    <t>Fonte da Informação: Unidade de Estimativa e Adiantamentos-Potiberê Vieira de Carvalho</t>
  </si>
  <si>
    <t>PERÍODO DE APLICAÇÃO (c):                               27/02/2020 a 27/03/2020</t>
  </si>
  <si>
    <t>Pgto rec. Passagem 95879 para servidor de Santo Angelo a Porto Alegre/RS</t>
  </si>
  <si>
    <t>Pgto rec. Passagem 95689 para servidor de Santo Angelo a Porto Alegre/RS</t>
  </si>
  <si>
    <t>Pgto rec. Passagem 24208  para servidor de Frederico Westphalen a Porto Alegre/RS</t>
  </si>
  <si>
    <t>Pgto rec. Passagem 428190 para servidor de Porto Alegre a Santo Angelo/RS</t>
  </si>
  <si>
    <t>Pgto rec. Passagem 428191 para servidor de Porto Alegre a Santo Angelo/RS</t>
  </si>
  <si>
    <t>Pgto rec. Passagem 433756  para servidor de Porto Alegre a Frederico Westphalen</t>
  </si>
  <si>
    <t>PERÍODO DE APLICAÇÃO (c) :              03/02/2020 a 03/03/2020</t>
  </si>
  <si>
    <t>CPF (b): 468.656.160-49</t>
  </si>
  <si>
    <t>Fonte da Informação: Unidade de Transportes - Mario Airton Garcia Menna</t>
  </si>
  <si>
    <t>CPF (b): 003.254.760-98</t>
  </si>
  <si>
    <t>PERÍODO DE APLICAÇÃO (c):                         18/02/2020 a 18/03/2020</t>
  </si>
  <si>
    <t>Fonte da Informação: Unidade de Manutenção - Carolina da Silva Mello</t>
  </si>
  <si>
    <t>Fonte da Informação: Unidade de Transportes - José Adriano Ribeiro D'ávila</t>
  </si>
  <si>
    <t>CPF (b): 884.241.110-87</t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</si>
  <si>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</si>
  <si>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t>CPF (b): 08782144885</t>
  </si>
  <si>
    <t>PERÍODO DE APLICAÇÃO (c):                              27/02/2020 a 27/03/2020</t>
  </si>
  <si>
    <t>CREA/RS</t>
  </si>
  <si>
    <t>92.695.790/0001-95</t>
  </si>
  <si>
    <t>Pagamento de ART (EngºLeandro Souza de Lima)de aditivo da PJ de Sobradinho</t>
  </si>
  <si>
    <t>Prefeitura Municipla de São Valentim</t>
  </si>
  <si>
    <t>81.887.838/0001-40</t>
  </si>
  <si>
    <t>Pagamento de Taxa de Lixo -2020-  do imóvel sede da PJ de São Valentim</t>
  </si>
  <si>
    <t>Prefeitura Municipal de Montenegro</t>
  </si>
  <si>
    <t>90.895.905/0001-60</t>
  </si>
  <si>
    <t>Pagamento de Taxa de Lixo -2020-  do imóvel sede da PJ de Montenegro</t>
  </si>
  <si>
    <t>Prefeitura Municipal de Marau</t>
  </si>
  <si>
    <t>87.599.122/0001-24</t>
  </si>
  <si>
    <t>Pagamento de Taxa de Lixo -2020-  do imóvel sede da PJ de Marau</t>
  </si>
  <si>
    <t>Prefeitura Municipal de Flores da Cunha</t>
  </si>
  <si>
    <t>Pagamento de Taxa de Lixo -2020-  do imóvel sede da PJ de Flores da Cunha</t>
  </si>
  <si>
    <t>Prefeitura Municipal de Cerro Largo</t>
  </si>
  <si>
    <t>Pagamento de Taxa de Lixo -2020-  do imóvel sede da PJ de Cerro Largo</t>
  </si>
  <si>
    <t>Prefeitura Municipal de Crissiumal</t>
  </si>
  <si>
    <t>Pagamento de Taxa de Lixo -2020-  do imóvel sede da PJ de Crissiumal</t>
  </si>
  <si>
    <t>Prefeitura Municipal de Porto Xavier - CIA Movimento</t>
  </si>
  <si>
    <t>Pagamento de Taxa de Lixo -2020-  do imóvel sede da PJ de Porto Xavier</t>
  </si>
  <si>
    <t>Prefeitura Municipal de Júlio de Castilhos</t>
  </si>
  <si>
    <t>Pagamento de Taxa de Lixo -2020-  do imóvel sede da PJ de Júlio d eCsastilhos</t>
  </si>
  <si>
    <t>Prefeitura Municipal de Encantado</t>
  </si>
  <si>
    <t>Pagamento de Taxa de Lixo -2020-  do imóvel sede da PJ de Encantado</t>
  </si>
  <si>
    <t>Prefeituira Municipal de Camaquã</t>
  </si>
  <si>
    <t>Pagamento de Taxa de Lixo -2020-  do imóvel sede da PJ de Camaquã</t>
  </si>
  <si>
    <t>Prefeitura Municipal de Três de Maio</t>
  </si>
  <si>
    <t>87.612.800/0001-41</t>
  </si>
  <si>
    <t>Pagamento de Taxa de Lixo -2020-  do imóvel sede da PJ de Três de Maio</t>
  </si>
  <si>
    <t>Prefeitura Municipal de Encruzilhada do Sul</t>
  </si>
  <si>
    <t>89.363.642/0001-69</t>
  </si>
  <si>
    <t>Pagamento de Taxa de Lixo -2020-  do imóvel sede da PJ de Encruzilhada do Sul</t>
  </si>
  <si>
    <t>Desentupidora Popular-Jacqueline Centena Mendes</t>
  </si>
  <si>
    <t>Serviços de desentupimento de mictório na sede Institucional Aureliano</t>
  </si>
  <si>
    <t>Ferragem Lider-Ataliba  Rodrigues de Almeida Neto</t>
  </si>
  <si>
    <t>97.085.567/0001-40</t>
  </si>
  <si>
    <t>Aquisição de bóia para a caixa de água da PJ de Santana do Livramento</t>
  </si>
  <si>
    <t>Sousa &amp; Grabowski LTDA</t>
  </si>
  <si>
    <t>93.495.562/0001-34</t>
  </si>
  <si>
    <t>Aquisição de cilindro para a fechadura da PJ de Camaquã</t>
  </si>
  <si>
    <t>Comercial de Ferragens do Alemão Ltda</t>
  </si>
  <si>
    <t>Aquisição de 01 cadeado para a Unidade de Manutenção</t>
  </si>
  <si>
    <t>Prefeitura Muniicpal de Não me Toque</t>
  </si>
  <si>
    <t>Pagamento de Taxa de Lixo -2020-  do imóvel sede da PJ de Não me Toque</t>
  </si>
  <si>
    <t>Pagamento de ART (Engº João Pedro Fontoura Kreutzfeld)de projeto de climatização da PJ de Seberi</t>
  </si>
  <si>
    <t>Refrigeração Dufrio Comércio e Importação Ltda</t>
  </si>
  <si>
    <t>01.754.239/0001-10</t>
  </si>
  <si>
    <t>aquisição de defletor para aparelho de ar condicionado para o PROPAD na sede Andrade Neves</t>
  </si>
  <si>
    <t>Cristiano Oliveira Narvaz</t>
  </si>
  <si>
    <t>31.093..119/0001-80</t>
  </si>
  <si>
    <t>Serviço de conserto de vazamento, comtroca de reparo e vedante em torneira da PJ de Canoas</t>
  </si>
  <si>
    <t>Marlon Ezequiel Bittencourt - MEI</t>
  </si>
  <si>
    <t>16.099.662/0001-09</t>
  </si>
  <si>
    <t>Serviço de conserto do portão do estacionamento da PJ de Novo Hamburgo</t>
  </si>
  <si>
    <t>Valderes Lunelli-ME</t>
  </si>
  <si>
    <t>18.345.010/0001-24</t>
  </si>
  <si>
    <t>Serviço de troca de 02 maçanetas e instalaçõa de um refletor na PJ de Lagoa Vermelha</t>
  </si>
  <si>
    <t>Antonio Carlos da Silva</t>
  </si>
  <si>
    <t>319.806.190-04</t>
  </si>
  <si>
    <t>Serviços para reparo no teto da garagem da PJ de Torres</t>
  </si>
  <si>
    <t>319.906.190-04</t>
  </si>
  <si>
    <t>Valor de INSS retido</t>
  </si>
  <si>
    <t>Aquisição de material para conserto de vazamento na columna de água no 9º anadar da sede Adminsitrtaiva Andrade Neves</t>
  </si>
  <si>
    <t>Ricardo Silveira dos Santos</t>
  </si>
  <si>
    <t>11.698.079/0001-92</t>
  </si>
  <si>
    <t>troca de miolos de fechaduras e confecção de chaves para os gabinetes dos Promotores da PJ de São Leopoldo</t>
  </si>
  <si>
    <t>GVD Equipamentos LTDA</t>
  </si>
  <si>
    <t>90.188.327/0001-21</t>
  </si>
  <si>
    <t>Aquisição de mangueira para ar comprimido e engate rápido para conserto da cadeira odontológica do Serviço Biomédico do MP</t>
  </si>
  <si>
    <t>MVJ Inst.Elétricas e Manutenção Predial</t>
  </si>
  <si>
    <t>21.234.099/0001-66</t>
  </si>
  <si>
    <t>Serviços de manutenção hidráulica na PJ de Caxias do Sul</t>
  </si>
  <si>
    <t>21.234.099/001-66</t>
  </si>
  <si>
    <t>Serviços gerais de manutenção na PJ de Caxias do Sul</t>
  </si>
  <si>
    <t>Marcelo Marques de Souza -MEI</t>
  </si>
  <si>
    <t>serviço de troca de lâmpadas, reator e interruptor na PJ de Taquara</t>
  </si>
  <si>
    <t>Silvana da Silva</t>
  </si>
  <si>
    <t>500.361.300-87</t>
  </si>
  <si>
    <t>Serviços de manutenção hidráulica na PJ de Taquara</t>
  </si>
  <si>
    <t>Alano Meggiolaro</t>
  </si>
  <si>
    <t>Servço de limpeza e troca de filro dos bebedourors da PJ de Cruz Alta</t>
  </si>
  <si>
    <t>Elcio Aldo Schaffer - MEI</t>
  </si>
  <si>
    <t>12.308.422/0001-08</t>
  </si>
  <si>
    <t>Conserto de cerca elétrica na PJ de Lajeado</t>
  </si>
  <si>
    <t>Tecni Glass</t>
  </si>
  <si>
    <t>33.567.410/0001-78</t>
  </si>
  <si>
    <t>Aquisição de vidro temperado para a recepção da pJ de Lajeado</t>
  </si>
  <si>
    <t>SOS Torneiras Comércio de metais LTDA</t>
  </si>
  <si>
    <t>93.694.016/0001-22</t>
  </si>
  <si>
    <t>Conserto da torneira do banheiro masculino da PJ de Gravataí</t>
  </si>
  <si>
    <t>Alexson Jardel de Oliveira</t>
  </si>
  <si>
    <t>21.708.122/0001-07</t>
  </si>
  <si>
    <t>Conserto do vidro da janela dos banheiros masculinos da PJ Regional da Tristeza</t>
  </si>
  <si>
    <t>DR. Chaves Consertos de Fechaduras Ltda</t>
  </si>
  <si>
    <t>09.648.778/0001-86</t>
  </si>
  <si>
    <t>Conserto de fechadura da sala da 1ª PJ Criminal da PJ de Canoas</t>
  </si>
  <si>
    <t>Rafael Trindade Marques da Rosa</t>
  </si>
  <si>
    <t>004.282.410-33</t>
  </si>
  <si>
    <t>Serviço de mudança de leiaulte dos quadros ddo Gabinete da Dra. Roberta Morillos da PJ de Viamão</t>
  </si>
  <si>
    <t xml:space="preserve">Antônio Carlos da Silva </t>
  </si>
  <si>
    <t>319.806.190-4</t>
  </si>
  <si>
    <t>Serviço de troca de registro do banheiro feminino da PJ de Torres</t>
  </si>
  <si>
    <t>319.806.190-34</t>
  </si>
  <si>
    <t>Coml de Ferragens Jantara LTDA EPP</t>
  </si>
  <si>
    <t>Aquisição de cimento e areia para cosnerto de tampa de concreto na PJ Regional da Tristeza</t>
  </si>
  <si>
    <t>José Francisco Ramos de Oliveira</t>
  </si>
  <si>
    <t>482.579.400-97</t>
  </si>
  <si>
    <t>Serviço de troca da tampa de concreto da caixa de tubulação da PJ de Guaíba</t>
  </si>
  <si>
    <t>coml de Ferragens Jantara LTDA EPP</t>
  </si>
  <si>
    <t>Aquisição de tintas pata o CEAF</t>
  </si>
  <si>
    <t>MBS Esquadrias LTDA</t>
  </si>
  <si>
    <t>10.343.913/0001-45</t>
  </si>
  <si>
    <t>Serviço de manutenção da porta de ferro que dá acesso ao portão da PJ de São Marcos</t>
  </si>
  <si>
    <t>Aquisição de materiais para uso em pintura no CEAF</t>
  </si>
  <si>
    <t>Aquisição de brocas de ar e brocas de wideas para para colocação de divisórias no 6ºandar da Andrade Neves-  Leiault PROPAD</t>
  </si>
  <si>
    <t>Prefeitura Municipal de General Câmara</t>
  </si>
  <si>
    <t>Pagamento de Taxa de Lixo -2020-  do imóvel sede da PJ  General Câmara</t>
  </si>
  <si>
    <t>Prefeitura Municipal de Osório</t>
  </si>
  <si>
    <t>Pagamento de Taxa de Lixo -2020-  do imóvel sede da PJ de Osório</t>
  </si>
  <si>
    <t>Prefeitura Municipal de Ijuí</t>
  </si>
  <si>
    <t>90.738.196/0001-09</t>
  </si>
  <si>
    <t>Pagamento de Taxa de Lixo -2020-  do imóvel sede da PJ de Ijuí</t>
  </si>
  <si>
    <t>Prefeitura Municipal de Jaguarão</t>
  </si>
  <si>
    <t>87.934.675/0001-96</t>
  </si>
  <si>
    <t>Pagamento de Taxa de Lixo -2020-  do imóvel sede da PJ de Jaguarão</t>
  </si>
  <si>
    <t>Pagamento de ART (Engª Civil geórgia Moretti Fogaça)da obra da PJ de São Borja</t>
  </si>
  <si>
    <t>CAU/BR</t>
  </si>
  <si>
    <t>Pagamento RRT (Arquiteta Daiene Gomes da Luz)Projeto arquitetônico da obtra de São Borja</t>
  </si>
  <si>
    <t>Pagamento de ART (Engº Ciivl  João Pedro K da Silveira)da PJ de São Borja</t>
  </si>
  <si>
    <t>Pagamento de ART (Engº  Civil João Pedro K da Silveira)Projeto de Climatização Santa Cruz do Sul</t>
  </si>
  <si>
    <t>Aquisição de 02 uniões e duas luvas para tubulação de 50mm para conserto de vazamento coluna de água da Sede Andrade Neves</t>
  </si>
  <si>
    <t>Turmina e Wagner LTDA</t>
  </si>
  <si>
    <t>Aquisição d echapa de compensado para arrumar rampa da sede Aureliano</t>
  </si>
  <si>
    <t>QI Consultoria e Preveção de Incêndios LTDA</t>
  </si>
  <si>
    <t>087.298.580/0001-01</t>
  </si>
  <si>
    <t>Troca de extintor com manômetro danificado para a PJ de Lajeado</t>
  </si>
  <si>
    <t>Luiz R Felippe</t>
  </si>
  <si>
    <t>Aquuisição d eflange , tubo de 40mm e adaptador parar conserto da bomba de recalque da sede Institucional Aureliano</t>
  </si>
  <si>
    <t>Aquisição de materiais para instalação de purificadores de água da sede Andrade Neves</t>
  </si>
  <si>
    <t>Plenonbras Distribuidora Elétrica e Hidráulica LTDA</t>
  </si>
  <si>
    <t>Aquuisição de cabos para refazer ligação entre transformador e o disjuntor de baixa na subestação da PJ de Canoas</t>
  </si>
  <si>
    <t>Aquisição de 04 fofocélulas para a PJ de Canoas</t>
  </si>
  <si>
    <t>Conserto de vaso sanitário da PJ de Cruz Alta</t>
  </si>
  <si>
    <t>Serviço de troca de reator  da PJ de Guaíba</t>
  </si>
  <si>
    <t>Oclide de Souza</t>
  </si>
  <si>
    <t>812.007.229-49</t>
  </si>
  <si>
    <t>Serviço de limpeza de calhas da PJ de Tenente Portela</t>
  </si>
  <si>
    <t>Márcio Ataídes da Silva</t>
  </si>
  <si>
    <t>965.827.310-68</t>
  </si>
  <si>
    <t>Serviço de troca de lâmpadas fluorescentes e reatores da PJ de São Sepé</t>
  </si>
  <si>
    <t>Fernando Lozano Peralta</t>
  </si>
  <si>
    <t>360.985.580-00</t>
  </si>
  <si>
    <t>Serviços para instalar dispenser de álccol gel, limpeza de calhas e instalação d e1 quadro na PJ de Itaqui</t>
  </si>
  <si>
    <t>380.985.580-00</t>
  </si>
  <si>
    <t>Rubens dos Santos Ferreira</t>
  </si>
  <si>
    <t>582.410.130-49</t>
  </si>
  <si>
    <t>Serviço de trocas de lâmpadas e reatores na PJ de Vacaria</t>
  </si>
  <si>
    <t>Maria Rejane Rodrigues da Silva</t>
  </si>
  <si>
    <t>Serviços para fixação de dispenser de álcool gel, suporte de papel toalhas, 1 trava de porta e troca de 02 disjuntores na pJ de Cachoeira do Sul</t>
  </si>
  <si>
    <t>Sandro Arami Camargo Martins</t>
  </si>
  <si>
    <t>700.570.280-87</t>
  </si>
  <si>
    <t>Conserto do portão da garagem da PJ de São Borja</t>
  </si>
  <si>
    <t>Carlos Rafael Silveira Souza</t>
  </si>
  <si>
    <t>018.735.080-93</t>
  </si>
  <si>
    <t>Conserto da calçada da PJ de Cruz Alta</t>
  </si>
  <si>
    <t>018.735.080-03</t>
  </si>
  <si>
    <t>William Thomas da Silveira da Rocha -ME</t>
  </si>
  <si>
    <t>11.508.341/0001-99</t>
  </si>
  <si>
    <t>Manutenção em ar condicionado da PJ de Passo Fundo</t>
  </si>
  <si>
    <t>Sidinei Santos da Silva</t>
  </si>
  <si>
    <t>Manutenção em ar condicionado da PJ de São Leopoldo</t>
  </si>
  <si>
    <t>Ferreira &amp; Lima Manutenção LTDA</t>
  </si>
  <si>
    <t>19.980.914/0001-94</t>
  </si>
  <si>
    <t>Manutenção em ar condicionado da PJ de Capão da Canoa</t>
  </si>
  <si>
    <t>Manutenção em ar condicionado da PJ de Viamão</t>
  </si>
  <si>
    <t>Tamara dos Santos Marques - MEI</t>
  </si>
  <si>
    <t>Manutenção em ar condicionado do CEAF</t>
  </si>
  <si>
    <t>Wilson M C Acosta</t>
  </si>
  <si>
    <t>21.335.871/0001-36</t>
  </si>
  <si>
    <t>Manutenção em ar condicionado da PJ de Santa Vitória do Palmar</t>
  </si>
  <si>
    <t xml:space="preserve">Mauricio Arraché Gama </t>
  </si>
  <si>
    <t>17.091.260/0001-12</t>
  </si>
  <si>
    <t>Manutenção em ar condicionado da PJ de Rosário do Sul</t>
  </si>
  <si>
    <t>Gasparino Gonçalves Pereira</t>
  </si>
  <si>
    <t>13.744.117/0001-21</t>
  </si>
  <si>
    <t>Serviço de limpeza dpos bebedouros da PJ de Lajeado</t>
  </si>
  <si>
    <t>Glogofrio</t>
  </si>
  <si>
    <t>05.749.903/0001-93</t>
  </si>
  <si>
    <t>Manutenção em aparelhos de ar condicionado da PJ de Erechim</t>
  </si>
  <si>
    <t>Qualifrio Comércio e Serviços Ltda -ME</t>
  </si>
  <si>
    <t>20.606.426/0001-09</t>
  </si>
  <si>
    <t>Manutenção em aparelhos de ar condicionado da PJ de Giruá</t>
  </si>
  <si>
    <t>Isaias Motores Elétricos</t>
  </si>
  <si>
    <t>12.577..357/0001-16</t>
  </si>
  <si>
    <t>Conserto da bomba de recalque para o bom funcionamento do sistema de refrigeração da sede Institucional da Aureliano</t>
  </si>
  <si>
    <t>Alfa Sul Engenharia Ltda</t>
  </si>
  <si>
    <t>03.133.735/0001-81</t>
  </si>
  <si>
    <t>Instalação de bebdouro e execução da rede de drenagem  na PJ de Butiá</t>
  </si>
  <si>
    <t>Mario Roberto Collares Resende</t>
  </si>
  <si>
    <t>Serviços gerais de elétrica e hidráulica da PJ de Bagé</t>
  </si>
  <si>
    <t>Marcos R M Franzon ME</t>
  </si>
  <si>
    <t>95.247.714/0001-06</t>
  </si>
  <si>
    <t>Confecção d echaves para a PJ de Arvorezinha</t>
  </si>
  <si>
    <t>João Carlos Emanoelli Farias</t>
  </si>
  <si>
    <t>21.325.469/0001-91</t>
  </si>
  <si>
    <t>Serviços de limpeza de caixa de gordura e troca de mecanismo de descarga da PJ de Passo Fundo</t>
  </si>
  <si>
    <t>Jesus Evandro Lim,a Lemos</t>
  </si>
  <si>
    <t>21.858.41/0001-22</t>
  </si>
  <si>
    <t>Serviço de instalação de válvula de mictório  e conserto de vazamento nos banheiros da PJ de Júçlio de Castilhos</t>
  </si>
  <si>
    <t>Teidy Carre Bortoluzzi - Me</t>
  </si>
  <si>
    <t>95.184.974/0001-89</t>
  </si>
  <si>
    <t>Codificação de 03 controles remotos para portão de Santa Vitória do Palmar</t>
  </si>
  <si>
    <t>Comercial de Gesso Paris Ltda</t>
  </si>
  <si>
    <t>06.051.045/00041-71</t>
  </si>
  <si>
    <t>Conserto do forro d egesso do banheiro masculino do 3º andar da Torre Sul da sede Aureliano</t>
  </si>
  <si>
    <t>Confecção de chaves para a PJ de Canoas</t>
  </si>
  <si>
    <t>Serviços de colocação de 02 suportes para cadeado na PJ de Canoas</t>
  </si>
  <si>
    <t>Dobler, Filhos &amp; CIA LTDA - ME</t>
  </si>
  <si>
    <t>87.417.796/0001-60</t>
  </si>
  <si>
    <t>Conserto de 1 janela na PJ de Três de Maio</t>
  </si>
  <si>
    <t>Ferrão 24H Cahves e Serviços</t>
  </si>
  <si>
    <t>Serviços de conserto de fechaduras e confecção de chaves para a PJ de Santa Maria</t>
  </si>
  <si>
    <t>Joape - Climatização Indl Ltda</t>
  </si>
  <si>
    <t>00.078.300/0001-93</t>
  </si>
  <si>
    <t>Aquisição de bomba para climatizador para uso na Unidade de Almoxarifado</t>
  </si>
  <si>
    <t>DJR Distr. E Com de Peças - EIRELI</t>
  </si>
  <si>
    <t>22.509.165/0001-26</t>
  </si>
  <si>
    <t>aquisição de defletor para aparelho de ar condicionado para a PJ de São Leopoldo</t>
  </si>
  <si>
    <t>Aquisição de peças para manutenção do split da sal dos nobreaks da Torre Sul da sede Aureliano</t>
  </si>
  <si>
    <t>Dinei Constâncio Rodrigues</t>
  </si>
  <si>
    <t>909.531.000-06</t>
  </si>
  <si>
    <t>Manutenção de aparelhos de ar condicionado da PJ de São Borja</t>
  </si>
  <si>
    <t>Viniicius Vanderlei Buss</t>
  </si>
  <si>
    <t>009.578.070-07</t>
  </si>
  <si>
    <t>Manutenção de aparelhos de ar condicionado da PJ deTucunduva</t>
  </si>
  <si>
    <t>Prefeitura Municipal de Santiago</t>
  </si>
  <si>
    <t>Pagamento de Taxa de Lixo -2020-  do imóvel sede da PJ de Santiago</t>
  </si>
  <si>
    <t>Prefeitura Municipal de Lagoa Vermelha</t>
  </si>
  <si>
    <t>Pagamento de Taxa de Lixo -2020-  do imóvel sede da PJ de Lagoa Vermelha</t>
  </si>
  <si>
    <t>Pagamento de ART (Engª Civil Gilberto Damasceno) manutenção Aureliano</t>
  </si>
  <si>
    <t>Pagamento RRT (Arquiteto Diego Nectoux) fiscalização obra da PJ de Constantina</t>
  </si>
  <si>
    <t>Prefeitura Municipal de Pinheiro Machado</t>
  </si>
  <si>
    <t>Pagamento de Taxa de Lixo -2020-  do imóvel sede da PJ Pinheiro Machado</t>
  </si>
  <si>
    <t>Prefeitura Municipal de Mostardas</t>
  </si>
  <si>
    <t>Pagamento de Taxa de Lixo -2020-  do imóvel sede da PJ Mostardas</t>
  </si>
  <si>
    <t>Prefeitura Municipal de São Sebastião do Caí</t>
  </si>
  <si>
    <t>Pagamento de Taxa de Lixo -2020-  do imóvel sede da PJ de São Sebastião do Caí</t>
  </si>
  <si>
    <t>Prefeitura Municipal de Nova Prata</t>
  </si>
  <si>
    <t>Pagamento de Taxa de Lixo -2020-  do imóvel sede da PJ Nova Prata</t>
  </si>
  <si>
    <t>Prefeitura Municipal de Planalto</t>
  </si>
  <si>
    <t>Pagamento de Taxa de Lixo -2020-  do imóvel sede da PJ de Planalto</t>
  </si>
  <si>
    <t>Prefeitura Municipal de Nova Petrópolis</t>
  </si>
  <si>
    <t>Pagamento de Taxa de Lixo -2020-  do imóvel sede da PJ Nova Petrópolis</t>
  </si>
  <si>
    <t>Prefeitura Municipal de Ronda Alta</t>
  </si>
  <si>
    <t>Pagamento de Taxa de Lixo -2020-  do imóvel sede da PJ de Ronda Alta</t>
  </si>
  <si>
    <t>Prefeitura Muniicpal de Santo Cristo</t>
  </si>
  <si>
    <t>Pagamento de Taxa de Lixo -2020-  do imóvel sede da PJ de Santo Cristo</t>
  </si>
  <si>
    <t>Prefeitura Municipal de Frederico Westphalen</t>
  </si>
  <si>
    <t>Pagamento de Taxa de Lixo -2020-  do imóvel sede da PJ de Frederico Westphalen</t>
  </si>
  <si>
    <t>Prefeitura Municipal de Tenente Portela</t>
  </si>
  <si>
    <t>Pagamento de Taxa de Lixo -2020-  do imóvel sede da PJ de Tenente Portela</t>
  </si>
  <si>
    <t>Reponte Materiais Elétricos LTDA</t>
  </si>
  <si>
    <t>00.520.019/0001-09</t>
  </si>
  <si>
    <t>Aquisição de chaves para a PJ de São Lourenço do Sul</t>
  </si>
  <si>
    <t>aquisição de um "T" e registro de 50mm para conserto coluna de água no 7° andar da Andrade Neves</t>
  </si>
  <si>
    <t>José Dutra Correa &amp; CIA LTDA-ME</t>
  </si>
  <si>
    <t>07.130.303/0001-78</t>
  </si>
  <si>
    <t> Pagamento do curso de TPCI no valor de R$ 60,00 ,para 01 servidor da PJ de Porto Xavier.</t>
  </si>
  <si>
    <t>Tavares Chaves e Fechaduras LTDA</t>
  </si>
  <si>
    <t xml:space="preserve"> 91.292.086/0001-29</t>
  </si>
  <si>
    <t>confecção 8 cópias de chaves para a PJ de Montenegro</t>
  </si>
  <si>
    <t>Paulo Cesar Liscano - MEI</t>
  </si>
  <si>
    <t>21.867.681/0001-60</t>
  </si>
  <si>
    <t>Serviço de  troca de maçaneta do portão de entrada da Promotoria de Justiça de São Luiz Gonzaga</t>
  </si>
  <si>
    <t>87.843.819/0001-07</t>
  </si>
  <si>
    <t>87.612.990/0001-05</t>
  </si>
  <si>
    <t>87.613.667/0001-48</t>
  </si>
  <si>
    <t>88.227.756/0001-19</t>
  </si>
  <si>
    <t>88.349.238/0001-78</t>
  </si>
  <si>
    <t>88.696..810/0001-75</t>
  </si>
  <si>
    <t>87.613/519/0001-23</t>
  </si>
  <si>
    <t>88.117.726/0001-50</t>
  </si>
  <si>
    <t>88.814.181/0001-30</t>
  </si>
  <si>
    <t>87.897.740/0001-50</t>
  </si>
  <si>
    <t>90.837.717/0001-85</t>
  </si>
  <si>
    <t>88.084.942/0001-46</t>
  </si>
  <si>
    <t>88.000.922/0001-40</t>
  </si>
  <si>
    <t>46.482.832/0001-92</t>
  </si>
  <si>
    <t>91.618.439/0001-38</t>
  </si>
  <si>
    <t>87.612.891/0001-15</t>
  </si>
  <si>
    <t>88.572.748/0001-00</t>
  </si>
  <si>
    <t>87.711.503/0001-53</t>
  </si>
  <si>
    <t>87.612.818/0001-43</t>
  </si>
  <si>
    <t>87.612.917/0001-25</t>
  </si>
  <si>
    <t>87.613.089/0001-40</t>
  </si>
  <si>
    <t>SUPRIDO (a): JOSEFA FERREIRA DE LIMA BITTENCOURT</t>
  </si>
  <si>
    <t xml:space="preserve">Fonte da Informação: Unidade de Manutenção - Josefa Ferreira de Lima Bittencourt  </t>
  </si>
  <si>
    <t>Data da última atualização: 14/05/2020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</si>
</sst>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dd/mm/yy;@"/>
    <numFmt numFmtId="165" formatCode="_(&quot;R$ &quot;* #,##0.00_);_(&quot;R$ &quot;* \(#,##0.00\);_(&quot;R$ 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4" fontId="5" fillId="3" borderId="3" xfId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4" fontId="8" fillId="5" borderId="2" xfId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4" fontId="9" fillId="0" borderId="2" xfId="1" applyFont="1" applyBorder="1" applyAlignment="1">
      <alignment vertical="center"/>
    </xf>
    <xf numFmtId="44" fontId="9" fillId="0" borderId="2" xfId="1" applyNumberFormat="1" applyFont="1" applyBorder="1" applyAlignment="1">
      <alignment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4" fontId="9" fillId="0" borderId="2" xfId="1" applyFont="1" applyFill="1" applyBorder="1" applyAlignment="1">
      <alignment vertical="center"/>
    </xf>
    <xf numFmtId="44" fontId="7" fillId="2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44" fontId="10" fillId="0" borderId="2" xfId="1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4" fontId="12" fillId="5" borderId="2" xfId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4" fontId="3" fillId="0" borderId="2" xfId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/>
    </xf>
    <xf numFmtId="164" fontId="11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44" fontId="12" fillId="6" borderId="2" xfId="1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wrapText="1"/>
    </xf>
    <xf numFmtId="44" fontId="10" fillId="4" borderId="2" xfId="1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 vertical="center"/>
    </xf>
    <xf numFmtId="44" fontId="10" fillId="4" borderId="2" xfId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right" vertical="center"/>
    </xf>
    <xf numFmtId="44" fontId="7" fillId="2" borderId="6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4" fontId="8" fillId="5" borderId="3" xfId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44" fontId="9" fillId="0" borderId="2" xfId="1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center" wrapText="1"/>
    </xf>
    <xf numFmtId="44" fontId="9" fillId="4" borderId="2" xfId="1" applyFont="1" applyFill="1" applyBorder="1" applyAlignment="1">
      <alignment vertical="center"/>
    </xf>
    <xf numFmtId="165" fontId="14" fillId="0" borderId="2" xfId="1" applyNumberFormat="1" applyFont="1" applyFill="1" applyBorder="1" applyAlignment="1">
      <alignment horizontal="right" wrapText="1"/>
    </xf>
    <xf numFmtId="165" fontId="14" fillId="0" borderId="7" xfId="1" applyNumberFormat="1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center" vertical="center"/>
    </xf>
    <xf numFmtId="44" fontId="7" fillId="2" borderId="1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165" fontId="13" fillId="0" borderId="12" xfId="1" applyNumberFormat="1" applyFont="1" applyFill="1" applyBorder="1" applyAlignment="1">
      <alignment horizontal="right" wrapText="1"/>
    </xf>
    <xf numFmtId="44" fontId="9" fillId="0" borderId="12" xfId="1" applyFont="1" applyFill="1" applyBorder="1" applyAlignment="1">
      <alignment vertical="center"/>
    </xf>
    <xf numFmtId="44" fontId="9" fillId="0" borderId="2" xfId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  <row r="1142">
          <cell r="A1142" t="str">
            <v>01958174/0005-58</v>
          </cell>
          <cell r="B1142" t="str">
            <v>COMERCIAL DE COMBUSTIVEIS MINEIRO LTDA</v>
          </cell>
        </row>
        <row r="1143">
          <cell r="A1143" t="str">
            <v>28984152/0001-95</v>
          </cell>
          <cell r="B1143" t="str">
            <v>ABAST. DE COMBUSTIVEIS POTRAO LTDA</v>
          </cell>
        </row>
        <row r="1144">
          <cell r="A1144" t="str">
            <v>08786193/0001-60</v>
          </cell>
          <cell r="B1144" t="str">
            <v>COMBUSTIVEIS PEGASUS IPIRANGA LTDA</v>
          </cell>
        </row>
        <row r="1145">
          <cell r="A1145" t="str">
            <v>18260924/0001-01</v>
          </cell>
          <cell r="B1145" t="str">
            <v>DRAKKAR COMERCIO DE COMBUSTIVEIS EIRELI</v>
          </cell>
        </row>
        <row r="1146">
          <cell r="A1146" t="str">
            <v>07472743/0001-94</v>
          </cell>
          <cell r="B1146" t="str">
            <v>SÃO PEDRO PNEUS LTDA</v>
          </cell>
        </row>
        <row r="1147">
          <cell r="A1147" t="str">
            <v>20202737/0001-02</v>
          </cell>
          <cell r="B1147" t="str">
            <v>NIKI LANCHES LTDA</v>
          </cell>
        </row>
        <row r="1148">
          <cell r="A1148" t="str">
            <v>89497234/0001-08</v>
          </cell>
          <cell r="B1148" t="str">
            <v>ADROALDO DA SILVA COUTO</v>
          </cell>
        </row>
        <row r="1149">
          <cell r="A1149" t="str">
            <v>28133373/0003-11</v>
          </cell>
          <cell r="B1149" t="str">
            <v>LITORAL SERVIÇOS AUTOMOTIVOS LTDA ME</v>
          </cell>
        </row>
        <row r="1150">
          <cell r="A1150">
            <v>38178028034</v>
          </cell>
          <cell r="B1150" t="str">
            <v>SILVIO PIRG</v>
          </cell>
        </row>
        <row r="1151">
          <cell r="A1151" t="str">
            <v>27557458/0001-00</v>
          </cell>
          <cell r="B1151" t="str">
            <v>ABASTECEDORA DE COM. VIA QUALITY LTDA</v>
          </cell>
        </row>
        <row r="1152">
          <cell r="A1152" t="str">
            <v>93234086/0001-86</v>
          </cell>
          <cell r="B1152" t="str">
            <v>GARAGEM BELEM LTDA</v>
          </cell>
        </row>
        <row r="1153">
          <cell r="A1153" t="str">
            <v>05049908/0001-03</v>
          </cell>
          <cell r="B1153" t="str">
            <v>MOZART GLOSCHKE CIA LTDA</v>
          </cell>
        </row>
        <row r="1154">
          <cell r="A1154" t="str">
            <v>20692621/0001-90</v>
          </cell>
          <cell r="B1154" t="str">
            <v>RESTAURANTE E LANCHERIA GLOBO</v>
          </cell>
        </row>
        <row r="1155">
          <cell r="A1155" t="str">
            <v>198161970-49</v>
          </cell>
          <cell r="B1155" t="str">
            <v>JOSUE CARLOS SANCHES MONTEIRO</v>
          </cell>
        </row>
        <row r="1156">
          <cell r="A1156" t="str">
            <v>13471083/0001-49</v>
          </cell>
          <cell r="B1156" t="str">
            <v>COMERCIO DE COMBUSTIVEIS BY LTDA</v>
          </cell>
        </row>
        <row r="1157">
          <cell r="A1157" t="str">
            <v>05010744/0001-00</v>
          </cell>
          <cell r="B1157" t="str">
            <v>FM AUTO ELÉTRICA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3"/>
  <sheetViews>
    <sheetView tabSelected="1" zoomScale="80" zoomScaleNormal="80" workbookViewId="0">
      <selection activeCell="A425" sqref="A425:E425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5" ht="38.25" customHeight="1">
      <c r="A1" s="4" t="s">
        <v>9</v>
      </c>
      <c r="B1" s="5" t="s">
        <v>582</v>
      </c>
      <c r="C1" s="5" t="s">
        <v>581</v>
      </c>
      <c r="D1" s="80" t="s">
        <v>10</v>
      </c>
      <c r="E1" s="80"/>
    </row>
    <row r="2" spans="1:5" ht="38.25" customHeight="1">
      <c r="A2" s="6" t="s">
        <v>11</v>
      </c>
      <c r="B2" s="81" t="s">
        <v>12</v>
      </c>
      <c r="C2" s="81"/>
      <c r="D2" s="7" t="s">
        <v>13</v>
      </c>
      <c r="E2" s="8" t="s">
        <v>14</v>
      </c>
    </row>
    <row r="3" spans="1:5" ht="38.25" customHeight="1">
      <c r="A3" s="9" t="s">
        <v>15</v>
      </c>
      <c r="B3" s="10" t="s">
        <v>16</v>
      </c>
      <c r="C3" s="11" t="s">
        <v>17</v>
      </c>
      <c r="D3" s="10" t="s">
        <v>18</v>
      </c>
      <c r="E3" s="12" t="s">
        <v>19</v>
      </c>
    </row>
    <row r="4" spans="1:5" ht="38.25" customHeight="1">
      <c r="A4" s="13">
        <v>43864</v>
      </c>
      <c r="B4" s="48" t="str">
        <f>VLOOKUP(C4,[1]Plan1!$A$5:$B$1175,2,FALSE)</f>
        <v>GARAGEM LAITANO LTDA</v>
      </c>
      <c r="C4" s="49" t="s">
        <v>20</v>
      </c>
      <c r="D4" s="14" t="s">
        <v>21</v>
      </c>
      <c r="E4" s="15">
        <v>42</v>
      </c>
    </row>
    <row r="5" spans="1:5" ht="38.25" customHeight="1">
      <c r="A5" s="13">
        <v>43864</v>
      </c>
      <c r="B5" s="48" t="str">
        <f>VLOOKUP(C5,[1]Plan1!$A$5:$B$1175,2,FALSE)</f>
        <v>GARAGEM LAITANO LTDA</v>
      </c>
      <c r="C5" s="49" t="s">
        <v>20</v>
      </c>
      <c r="D5" s="14" t="s">
        <v>22</v>
      </c>
      <c r="E5" s="16">
        <v>42</v>
      </c>
    </row>
    <row r="6" spans="1:5" ht="38.25" customHeight="1">
      <c r="A6" s="13">
        <v>43864</v>
      </c>
      <c r="B6" s="48" t="str">
        <f>VLOOKUP(C6,[1]Plan1!$A$5:$B$1175,2,FALSE)</f>
        <v>NIKI LANCHES LTDA</v>
      </c>
      <c r="C6" s="50" t="s">
        <v>23</v>
      </c>
      <c r="D6" s="14" t="s">
        <v>24</v>
      </c>
      <c r="E6" s="15">
        <v>24.25</v>
      </c>
    </row>
    <row r="7" spans="1:5" ht="38.25" customHeight="1">
      <c r="A7" s="13">
        <v>43866</v>
      </c>
      <c r="B7" s="48" t="str">
        <f>VLOOKUP(C7,[1]Plan1!$A$5:$B$1175,2,FALSE)</f>
        <v>SÃO PEDRO PNEUS LTDA</v>
      </c>
      <c r="C7" s="50" t="s">
        <v>25</v>
      </c>
      <c r="D7" s="14" t="s">
        <v>26</v>
      </c>
      <c r="E7" s="15">
        <v>40</v>
      </c>
    </row>
    <row r="8" spans="1:5" ht="38.25" customHeight="1">
      <c r="A8" s="13">
        <v>43867</v>
      </c>
      <c r="B8" s="48" t="str">
        <f>VLOOKUP(C8,[1]Plan1!$A$5:$B$1175,2,FALSE)</f>
        <v>COMBUSTIVEIS PEGASUS IPIRANGA LTDA</v>
      </c>
      <c r="C8" s="49" t="s">
        <v>27</v>
      </c>
      <c r="D8" s="14" t="s">
        <v>28</v>
      </c>
      <c r="E8" s="15">
        <v>281.66000000000003</v>
      </c>
    </row>
    <row r="9" spans="1:5" ht="38.25" customHeight="1">
      <c r="A9" s="13">
        <v>43867</v>
      </c>
      <c r="B9" s="48" t="str">
        <f>VLOOKUP(C9,[1]Plan1!$A$5:$B$1175,2,FALSE)</f>
        <v>DRAKKAR COMERCIO DE COMBUSTIVEIS EIRELI</v>
      </c>
      <c r="C9" s="50" t="s">
        <v>29</v>
      </c>
      <c r="D9" s="14" t="s">
        <v>30</v>
      </c>
      <c r="E9" s="15">
        <v>117</v>
      </c>
    </row>
    <row r="10" spans="1:5" ht="38.25" customHeight="1">
      <c r="A10" s="13">
        <v>43867</v>
      </c>
      <c r="B10" s="48" t="str">
        <f>VLOOKUP(C10,[1]Plan1!$A$5:$B$1175,2,FALSE)</f>
        <v>FREE WAY COM DE BATERIAS LTDA</v>
      </c>
      <c r="C10" s="49" t="s">
        <v>31</v>
      </c>
      <c r="D10" s="14" t="s">
        <v>32</v>
      </c>
      <c r="E10" s="15">
        <v>28</v>
      </c>
    </row>
    <row r="11" spans="1:5" ht="38.25" customHeight="1">
      <c r="A11" s="13">
        <v>43867</v>
      </c>
      <c r="B11" s="48" t="str">
        <f>VLOOKUP(C11,[1]Plan1!$A$5:$B$1175,2,FALSE)</f>
        <v>FREE WAY COM DE BATERIAS LTDA</v>
      </c>
      <c r="C11" s="49" t="s">
        <v>31</v>
      </c>
      <c r="D11" s="14" t="s">
        <v>33</v>
      </c>
      <c r="E11" s="15">
        <v>14</v>
      </c>
    </row>
    <row r="12" spans="1:5" ht="38.25" customHeight="1">
      <c r="A12" s="13">
        <v>43867</v>
      </c>
      <c r="B12" s="48" t="str">
        <f>VLOOKUP(C12,[1]Plan1!$A$5:$B$1175,2,FALSE)</f>
        <v>SÃO PEDRO PNEUS LTDA</v>
      </c>
      <c r="C12" s="50" t="s">
        <v>25</v>
      </c>
      <c r="D12" s="14" t="s">
        <v>34</v>
      </c>
      <c r="E12" s="15">
        <v>80</v>
      </c>
    </row>
    <row r="13" spans="1:5" ht="38.25" customHeight="1">
      <c r="A13" s="13">
        <v>43867</v>
      </c>
      <c r="B13" s="48" t="str">
        <f>VLOOKUP(C13,[1]Plan1!$A$5:$B$1175,2,FALSE)</f>
        <v>M.SULIMAN REOARAÇÃO AUTOMOTIVA LTDA</v>
      </c>
      <c r="C13" s="50" t="s">
        <v>35</v>
      </c>
      <c r="D13" s="14" t="s">
        <v>36</v>
      </c>
      <c r="E13" s="15">
        <v>300</v>
      </c>
    </row>
    <row r="14" spans="1:5" ht="38.25" customHeight="1">
      <c r="A14" s="13">
        <v>43871</v>
      </c>
      <c r="B14" s="48" t="str">
        <f>VLOOKUP(C14,[1]Plan1!$A$5:$B$1175,2,FALSE)</f>
        <v>FREE WAY COM DE BATERIAS LTDA</v>
      </c>
      <c r="C14" s="49" t="s">
        <v>31</v>
      </c>
      <c r="D14" s="14" t="s">
        <v>37</v>
      </c>
      <c r="E14" s="15">
        <v>38</v>
      </c>
    </row>
    <row r="15" spans="1:5" ht="38.25" customHeight="1">
      <c r="A15" s="13">
        <v>43871</v>
      </c>
      <c r="B15" s="48" t="str">
        <f>VLOOKUP(C15,[1]Plan1!$A$5:$B$1175,2,FALSE)</f>
        <v>CONC. RODOVIAS INTEGRADAS SUL</v>
      </c>
      <c r="C15" s="50" t="s">
        <v>38</v>
      </c>
      <c r="D15" s="14" t="s">
        <v>39</v>
      </c>
      <c r="E15" s="15">
        <v>13.2</v>
      </c>
    </row>
    <row r="16" spans="1:5" ht="38.25" customHeight="1">
      <c r="A16" s="13">
        <v>43872</v>
      </c>
      <c r="B16" s="48" t="str">
        <f>VLOOKUP(C16,[1]Plan1!$A$5:$B$1175,2,FALSE)</f>
        <v>RIO GRANDE PLACAS LTDA ME</v>
      </c>
      <c r="C16" s="49" t="s">
        <v>40</v>
      </c>
      <c r="D16" s="14" t="s">
        <v>41</v>
      </c>
      <c r="E16" s="15">
        <v>170</v>
      </c>
    </row>
    <row r="17" spans="1:5" ht="38.25" customHeight="1">
      <c r="A17" s="13">
        <v>43872</v>
      </c>
      <c r="B17" s="48" t="str">
        <f>VLOOKUP(C17,[1]Plan1!$A$5:$B$1175,2,FALSE)</f>
        <v>RIO GRANDE PLACAS LTDA ME</v>
      </c>
      <c r="C17" s="49" t="s">
        <v>40</v>
      </c>
      <c r="D17" s="14" t="s">
        <v>41</v>
      </c>
      <c r="E17" s="15">
        <v>170</v>
      </c>
    </row>
    <row r="18" spans="1:5" ht="38.25" customHeight="1">
      <c r="A18" s="13">
        <v>43872</v>
      </c>
      <c r="B18" s="48" t="str">
        <f>VLOOKUP(C18,[1]Plan1!$A$5:$B$1175,2,FALSE)</f>
        <v>EMPRESA GAÚCHA DE RODOVIAS S/A</v>
      </c>
      <c r="C18" s="49" t="s">
        <v>42</v>
      </c>
      <c r="D18" s="14" t="s">
        <v>43</v>
      </c>
      <c r="E18" s="15">
        <v>12.2</v>
      </c>
    </row>
    <row r="19" spans="1:5" ht="38.25" customHeight="1">
      <c r="A19" s="13">
        <v>43872</v>
      </c>
      <c r="B19" s="48" t="str">
        <f>VLOOKUP(C19,[1]Plan1!$A$5:$B$1175,2,FALSE)</f>
        <v>EMPRESA GAÚCHA DE RODOVIAS S/A</v>
      </c>
      <c r="C19" s="49" t="s">
        <v>42</v>
      </c>
      <c r="D19" s="14" t="s">
        <v>43</v>
      </c>
      <c r="E19" s="15">
        <v>14</v>
      </c>
    </row>
    <row r="20" spans="1:5" ht="38.25" customHeight="1">
      <c r="A20" s="13">
        <v>43872</v>
      </c>
      <c r="B20" s="48" t="str">
        <f>VLOOKUP(C20,[1]Plan1!$A$5:$B$1175,2,FALSE)</f>
        <v>EMPRESA GAÚCHA DE RODOVIAS S/A</v>
      </c>
      <c r="C20" s="49" t="s">
        <v>42</v>
      </c>
      <c r="D20" s="14" t="s">
        <v>43</v>
      </c>
      <c r="E20" s="15">
        <v>14</v>
      </c>
    </row>
    <row r="21" spans="1:5" ht="38.25" customHeight="1">
      <c r="A21" s="13">
        <v>43872</v>
      </c>
      <c r="B21" s="48" t="str">
        <f>VLOOKUP(C21,[1]Plan1!$A$5:$B$1175,2,FALSE)</f>
        <v>EMPRESA GAÚCHA DE RODOVIAS S/A</v>
      </c>
      <c r="C21" s="49" t="s">
        <v>42</v>
      </c>
      <c r="D21" s="14" t="s">
        <v>44</v>
      </c>
      <c r="E21" s="15">
        <v>5.2</v>
      </c>
    </row>
    <row r="22" spans="1:5" ht="38.25" customHeight="1">
      <c r="A22" s="13">
        <v>43872</v>
      </c>
      <c r="B22" s="48" t="str">
        <f>VLOOKUP(C22,[1]Plan1!$A$5:$B$1175,2,FALSE)</f>
        <v>CONC. RODOVIAS INTEGRADAS SUL</v>
      </c>
      <c r="C22" s="50" t="s">
        <v>38</v>
      </c>
      <c r="D22" s="14" t="s">
        <v>44</v>
      </c>
      <c r="E22" s="15">
        <v>4.4000000000000004</v>
      </c>
    </row>
    <row r="23" spans="1:5" ht="38.25" customHeight="1">
      <c r="A23" s="13">
        <v>43872</v>
      </c>
      <c r="B23" s="48" t="str">
        <f>VLOOKUP(C23,[1]Plan1!$A$5:$B$1175,2,FALSE)</f>
        <v>AUTOPISTA LITORAL SUL S.A.</v>
      </c>
      <c r="C23" s="49" t="s">
        <v>45</v>
      </c>
      <c r="D23" s="14" t="s">
        <v>46</v>
      </c>
      <c r="E23" s="15">
        <v>2.7</v>
      </c>
    </row>
    <row r="24" spans="1:5" ht="38.25" customHeight="1">
      <c r="A24" s="13">
        <v>43872</v>
      </c>
      <c r="B24" s="48" t="str">
        <f>VLOOKUP(C24,[1]Plan1!$A$5:$B$1175,2,FALSE)</f>
        <v>CONC. RODOVIAS INTEGRADAS SUL</v>
      </c>
      <c r="C24" s="50" t="s">
        <v>38</v>
      </c>
      <c r="D24" s="14" t="s">
        <v>47</v>
      </c>
      <c r="E24" s="15">
        <v>8.8000000000000007</v>
      </c>
    </row>
    <row r="25" spans="1:5" ht="38.25" customHeight="1">
      <c r="A25" s="13">
        <v>43873</v>
      </c>
      <c r="B25" s="48" t="str">
        <f>VLOOKUP(C25,[1]Plan1!$A$5:$B$1175,2,FALSE)</f>
        <v>GARAGEM LAITANO LTDA</v>
      </c>
      <c r="C25" s="49" t="s">
        <v>20</v>
      </c>
      <c r="D25" s="14" t="s">
        <v>48</v>
      </c>
      <c r="E25" s="15">
        <v>25</v>
      </c>
    </row>
    <row r="26" spans="1:5" ht="38.25" customHeight="1">
      <c r="A26" s="13">
        <v>43873</v>
      </c>
      <c r="B26" s="48" t="str">
        <f>VLOOKUP(C26,[1]Plan1!$A$5:$B$1175,2,FALSE)</f>
        <v>CONC. RODOVIAS INTEGRADAS SUL</v>
      </c>
      <c r="C26" s="50" t="s">
        <v>38</v>
      </c>
      <c r="D26" s="14" t="s">
        <v>43</v>
      </c>
      <c r="E26" s="15">
        <v>8.8000000000000007</v>
      </c>
    </row>
    <row r="27" spans="1:5" ht="38.25" customHeight="1">
      <c r="A27" s="13">
        <v>43873</v>
      </c>
      <c r="B27" s="48" t="str">
        <f>VLOOKUP(C27,[1]Plan1!$A$5:$B$1175,2,FALSE)</f>
        <v>CONC. RODOVIAS INTEGRADAS SUL</v>
      </c>
      <c r="C27" s="50" t="s">
        <v>38</v>
      </c>
      <c r="D27" s="14" t="s">
        <v>49</v>
      </c>
      <c r="E27" s="15">
        <v>17.600000000000001</v>
      </c>
    </row>
    <row r="28" spans="1:5" ht="38.25" customHeight="1">
      <c r="A28" s="13">
        <v>43874</v>
      </c>
      <c r="B28" s="48" t="str">
        <f>VLOOKUP(C28,[1]Plan1!$A$5:$B$1175,2,FALSE)</f>
        <v>ADROALDO DA SILVA COUTO</v>
      </c>
      <c r="C28" s="50" t="s">
        <v>50</v>
      </c>
      <c r="D28" s="14" t="s">
        <v>51</v>
      </c>
      <c r="E28" s="15">
        <v>15</v>
      </c>
    </row>
    <row r="29" spans="1:5" ht="38.25" customHeight="1">
      <c r="A29" s="13">
        <v>43874</v>
      </c>
      <c r="B29" s="48" t="str">
        <f>VLOOKUP(C29,[1]Plan1!$A$5:$B$1175,2,FALSE)</f>
        <v>CONC. RODOVIAS INTEGRADAS SUL</v>
      </c>
      <c r="C29" s="50" t="s">
        <v>38</v>
      </c>
      <c r="D29" s="14" t="s">
        <v>46</v>
      </c>
      <c r="E29" s="15">
        <v>4.4000000000000004</v>
      </c>
    </row>
    <row r="30" spans="1:5" ht="38.25" customHeight="1">
      <c r="A30" s="13">
        <v>43874</v>
      </c>
      <c r="B30" s="48" t="str">
        <f>VLOOKUP(C30,[1]Plan1!$A$5:$B$1175,2,FALSE)</f>
        <v>AUTOPISTA LITORAL SUL S.A.</v>
      </c>
      <c r="C30" s="49" t="s">
        <v>45</v>
      </c>
      <c r="D30" s="14" t="s">
        <v>46</v>
      </c>
      <c r="E30" s="15">
        <v>2.7</v>
      </c>
    </row>
    <row r="31" spans="1:5" ht="38.25" customHeight="1">
      <c r="A31" s="13">
        <v>43874</v>
      </c>
      <c r="B31" s="48" t="str">
        <f>VLOOKUP(C31,[1]Plan1!$A$5:$B$1175,2,FALSE)</f>
        <v>CONC. RODOVIAS INTEGRADAS SUL</v>
      </c>
      <c r="C31" s="50" t="s">
        <v>38</v>
      </c>
      <c r="D31" s="14" t="s">
        <v>47</v>
      </c>
      <c r="E31" s="15">
        <v>8.8000000000000007</v>
      </c>
    </row>
    <row r="32" spans="1:5" ht="38.25" customHeight="1">
      <c r="A32" s="13">
        <v>43875</v>
      </c>
      <c r="B32" s="48" t="str">
        <f>VLOOKUP(C32,[1]Plan1!$A$5:$B$1175,2,FALSE)</f>
        <v>UBER DO BRASIL TECNOLOGIA LTDA</v>
      </c>
      <c r="C32" s="50" t="s">
        <v>52</v>
      </c>
      <c r="D32" s="14" t="s">
        <v>53</v>
      </c>
      <c r="E32" s="15">
        <v>31.29</v>
      </c>
    </row>
    <row r="33" spans="1:5" ht="38.25" customHeight="1">
      <c r="A33" s="13">
        <v>43875</v>
      </c>
      <c r="B33" s="48" t="str">
        <f>VLOOKUP(C33,[1]Plan1!$A$5:$B$1175,2,FALSE)</f>
        <v>LITORAL SERVIÇOS AUTOMOTIVOS LTDA ME</v>
      </c>
      <c r="C33" s="49" t="s">
        <v>54</v>
      </c>
      <c r="D33" s="14" t="s">
        <v>55</v>
      </c>
      <c r="E33" s="15">
        <v>40</v>
      </c>
    </row>
    <row r="34" spans="1:5" ht="38.25" customHeight="1">
      <c r="A34" s="13">
        <v>43878</v>
      </c>
      <c r="B34" s="48" t="str">
        <f>VLOOKUP(C34,[1]Plan1!$A$5:$B$1175,2,FALSE)</f>
        <v>LABET EXAMES TOXICOLÓGICOS LTDA</v>
      </c>
      <c r="C34" s="50" t="s">
        <v>56</v>
      </c>
      <c r="D34" s="14" t="s">
        <v>57</v>
      </c>
      <c r="E34" s="15">
        <v>143</v>
      </c>
    </row>
    <row r="35" spans="1:5" ht="38.25" customHeight="1">
      <c r="A35" s="13">
        <v>43878</v>
      </c>
      <c r="B35" s="48" t="str">
        <f>VLOOKUP(C35,[1]Plan1!$A$5:$B$1175,2,FALSE)</f>
        <v>EMPRESA GAÚCHA DE RODOVIAS S/A</v>
      </c>
      <c r="C35" s="49" t="s">
        <v>42</v>
      </c>
      <c r="D35" s="14" t="s">
        <v>44</v>
      </c>
      <c r="E35" s="15">
        <v>7</v>
      </c>
    </row>
    <row r="36" spans="1:5" ht="38.25" customHeight="1">
      <c r="A36" s="13">
        <v>43879</v>
      </c>
      <c r="B36" s="48" t="str">
        <f>VLOOKUP(C36,[1]Plan1!$A$5:$B$1175,2,FALSE)</f>
        <v>CONC. RODOVIAS INTEGRADAS SUL</v>
      </c>
      <c r="C36" s="50" t="s">
        <v>38</v>
      </c>
      <c r="D36" s="14" t="s">
        <v>47</v>
      </c>
      <c r="E36" s="15">
        <v>8.8000000000000007</v>
      </c>
    </row>
    <row r="37" spans="1:5" ht="38.25" customHeight="1">
      <c r="A37" s="13">
        <v>43880</v>
      </c>
      <c r="B37" s="48" t="str">
        <f>VLOOKUP(C37,[1]Plan1!$A$5:$B$1175,2,FALSE)</f>
        <v>CONC. RODOVIAS INTEGRADAS SUL</v>
      </c>
      <c r="C37" s="50" t="s">
        <v>38</v>
      </c>
      <c r="D37" s="14" t="s">
        <v>47</v>
      </c>
      <c r="E37" s="15">
        <v>8.8000000000000007</v>
      </c>
    </row>
    <row r="38" spans="1:5" ht="38.25" customHeight="1">
      <c r="A38" s="13">
        <v>43880</v>
      </c>
      <c r="B38" s="48" t="str">
        <f>VLOOKUP(C38,[1]Plan1!$A$5:$B$1175,2,FALSE)</f>
        <v>SILVIO PIRG</v>
      </c>
      <c r="C38" s="49">
        <v>38178028034</v>
      </c>
      <c r="D38" s="14" t="s">
        <v>58</v>
      </c>
      <c r="E38" s="15">
        <v>22</v>
      </c>
    </row>
    <row r="39" spans="1:5" ht="38.25" customHeight="1">
      <c r="A39" s="13">
        <v>43881</v>
      </c>
      <c r="B39" s="48" t="str">
        <f>VLOOKUP(C39,[1]Plan1!$A$5:$B$1175,2,FALSE)</f>
        <v>LAVAGEM MENINO DEUS AUTOMOTIVO LTDA</v>
      </c>
      <c r="C39" s="49" t="s">
        <v>59</v>
      </c>
      <c r="D39" s="14" t="s">
        <v>60</v>
      </c>
      <c r="E39" s="15">
        <v>50</v>
      </c>
    </row>
    <row r="40" spans="1:5" ht="38.25" customHeight="1">
      <c r="A40" s="13">
        <v>43881</v>
      </c>
      <c r="B40" s="48" t="str">
        <f>VLOOKUP(C40,[1]Plan1!$A$5:$B$1175,2,FALSE)</f>
        <v>SPEED PARK - CC SERVIÇOS AUTOMOTIVOS LTDA</v>
      </c>
      <c r="C40" s="49" t="s">
        <v>61</v>
      </c>
      <c r="D40" s="14" t="s">
        <v>62</v>
      </c>
      <c r="E40" s="15">
        <v>30</v>
      </c>
    </row>
    <row r="41" spans="1:5" ht="38.25" customHeight="1">
      <c r="A41" s="13">
        <v>43881</v>
      </c>
      <c r="B41" s="48" t="str">
        <f>VLOOKUP(C41,[1]Plan1!$A$5:$B$1175,2,FALSE)</f>
        <v>EMPRESA GAÚCHA DE RODOVIAS S/A</v>
      </c>
      <c r="C41" s="49" t="s">
        <v>42</v>
      </c>
      <c r="D41" s="14" t="s">
        <v>63</v>
      </c>
      <c r="E41" s="15">
        <v>5.2</v>
      </c>
    </row>
    <row r="42" spans="1:5" ht="38.25" customHeight="1">
      <c r="A42" s="13">
        <v>43881</v>
      </c>
      <c r="B42" s="48" t="str">
        <f>VLOOKUP(C42,[1]Plan1!$A$5:$B$1175,2,FALSE)</f>
        <v>CONC. RODOVIAS INTEGRADAS SUL</v>
      </c>
      <c r="C42" s="50" t="s">
        <v>38</v>
      </c>
      <c r="D42" s="14" t="s">
        <v>47</v>
      </c>
      <c r="E42" s="15">
        <v>8.8000000000000007</v>
      </c>
    </row>
    <row r="43" spans="1:5" ht="38.25" customHeight="1">
      <c r="A43" s="13">
        <v>43882</v>
      </c>
      <c r="B43" s="48" t="str">
        <f>VLOOKUP(C43,[1]Plan1!$A$5:$B$1175,2,FALSE)</f>
        <v>EMPRESA GAÚCHA DE RODOVIAS S/A</v>
      </c>
      <c r="C43" s="49" t="s">
        <v>42</v>
      </c>
      <c r="D43" s="14" t="s">
        <v>63</v>
      </c>
      <c r="E43" s="15">
        <v>5.2</v>
      </c>
    </row>
    <row r="44" spans="1:5" ht="38.25" customHeight="1">
      <c r="A44" s="13">
        <v>43882</v>
      </c>
      <c r="B44" s="48" t="str">
        <f>VLOOKUP(C44,[1]Plan1!$A$5:$B$1175,2,FALSE)</f>
        <v>CONC. RODOVIAS INTEGRADAS SUL</v>
      </c>
      <c r="C44" s="50" t="s">
        <v>38</v>
      </c>
      <c r="D44" s="14" t="s">
        <v>47</v>
      </c>
      <c r="E44" s="15">
        <v>8.8000000000000007</v>
      </c>
    </row>
    <row r="45" spans="1:5" ht="38.25" customHeight="1">
      <c r="A45" s="13">
        <v>43888</v>
      </c>
      <c r="B45" s="48" t="str">
        <f>VLOOKUP(C45,[1]Plan1!$A$5:$B$1175,2,FALSE)</f>
        <v>FERRAMENTAS GERAIS</v>
      </c>
      <c r="C45" s="50" t="s">
        <v>64</v>
      </c>
      <c r="D45" s="14" t="s">
        <v>65</v>
      </c>
      <c r="E45" s="15">
        <v>10.3</v>
      </c>
    </row>
    <row r="46" spans="1:5" ht="38.25" customHeight="1">
      <c r="A46" s="13">
        <v>43888</v>
      </c>
      <c r="B46" s="48" t="str">
        <f>VLOOKUP(C46,[1]Plan1!$A$5:$B$1175,2,FALSE)</f>
        <v>RIO GRANDE PLACAS LTDA ME</v>
      </c>
      <c r="C46" s="49" t="s">
        <v>40</v>
      </c>
      <c r="D46" s="14" t="s">
        <v>41</v>
      </c>
      <c r="E46" s="15">
        <v>170</v>
      </c>
    </row>
    <row r="47" spans="1:5" ht="38.25" customHeight="1">
      <c r="A47" s="13">
        <v>43888</v>
      </c>
      <c r="B47" s="48" t="str">
        <f>VLOOKUP(C47,[1]Plan1!$A$5:$B$1175,2,FALSE)</f>
        <v>RIO GRANDE PLACAS LTDA ME</v>
      </c>
      <c r="C47" s="49" t="s">
        <v>40</v>
      </c>
      <c r="D47" s="14" t="s">
        <v>41</v>
      </c>
      <c r="E47" s="15">
        <v>170</v>
      </c>
    </row>
    <row r="48" spans="1:5" ht="38.25" customHeight="1">
      <c r="A48" s="13">
        <v>43889</v>
      </c>
      <c r="B48" s="48" t="str">
        <f>VLOOKUP(C48,[1]Plan1!$A$5:$B$1175,2,FALSE)</f>
        <v>MARCOCAR MECÂNICA DE VEÍCULOS LTDA ME</v>
      </c>
      <c r="C48" s="50" t="s">
        <v>66</v>
      </c>
      <c r="D48" s="14" t="s">
        <v>67</v>
      </c>
      <c r="E48" s="15">
        <v>180</v>
      </c>
    </row>
    <row r="49" spans="1:5" ht="38.25" customHeight="1">
      <c r="A49" s="13">
        <v>43889</v>
      </c>
      <c r="B49" s="48" t="str">
        <f>VLOOKUP(C49,[1]Plan1!$A$5:$B$1175,2,FALSE)</f>
        <v>MARCOCAR MECÂNICA DE VEÍCULOS LTDA ME</v>
      </c>
      <c r="C49" s="50" t="s">
        <v>66</v>
      </c>
      <c r="D49" s="14" t="s">
        <v>68</v>
      </c>
      <c r="E49" s="15">
        <v>780</v>
      </c>
    </row>
    <row r="50" spans="1:5" ht="38.25" customHeight="1">
      <c r="A50" s="88" t="s">
        <v>583</v>
      </c>
      <c r="B50" s="89"/>
      <c r="C50" s="89"/>
      <c r="D50" s="11" t="s">
        <v>419</v>
      </c>
      <c r="E50" s="55">
        <f>SUM(E4:E49)</f>
        <v>3182.9</v>
      </c>
    </row>
    <row r="51" spans="1:5" ht="38.25" customHeight="1">
      <c r="A51" s="5" t="s">
        <v>69</v>
      </c>
      <c r="B51" s="5" t="s">
        <v>584</v>
      </c>
      <c r="C51" s="5" t="s">
        <v>70</v>
      </c>
      <c r="D51" s="80" t="s">
        <v>71</v>
      </c>
      <c r="E51" s="80"/>
    </row>
    <row r="52" spans="1:5" ht="38.25" customHeight="1">
      <c r="A52" s="6" t="s">
        <v>11</v>
      </c>
      <c r="B52" s="82" t="s">
        <v>12</v>
      </c>
      <c r="C52" s="83"/>
      <c r="D52" s="7" t="s">
        <v>13</v>
      </c>
      <c r="E52" s="8" t="s">
        <v>14</v>
      </c>
    </row>
    <row r="53" spans="1:5" ht="38.25" customHeight="1">
      <c r="A53" s="9" t="s">
        <v>15</v>
      </c>
      <c r="B53" s="10" t="s">
        <v>16</v>
      </c>
      <c r="C53" s="11" t="s">
        <v>17</v>
      </c>
      <c r="D53" s="10" t="s">
        <v>18</v>
      </c>
      <c r="E53" s="12" t="s">
        <v>19</v>
      </c>
    </row>
    <row r="54" spans="1:5" ht="38.25" customHeight="1">
      <c r="A54" s="17">
        <v>43871</v>
      </c>
      <c r="B54" s="51" t="s">
        <v>72</v>
      </c>
      <c r="C54" s="52" t="s">
        <v>73</v>
      </c>
      <c r="D54" s="18" t="s">
        <v>74</v>
      </c>
      <c r="E54" s="19">
        <v>596.29999999999995</v>
      </c>
    </row>
    <row r="55" spans="1:5" ht="38.25" customHeight="1">
      <c r="A55" s="17">
        <v>43871</v>
      </c>
      <c r="B55" s="51" t="s">
        <v>72</v>
      </c>
      <c r="C55" s="52" t="s">
        <v>73</v>
      </c>
      <c r="D55" s="18" t="s">
        <v>75</v>
      </c>
      <c r="E55" s="19">
        <v>73.7</v>
      </c>
    </row>
    <row r="56" spans="1:5" ht="38.25" customHeight="1">
      <c r="A56" s="17">
        <v>43872</v>
      </c>
      <c r="B56" s="51" t="s">
        <v>76</v>
      </c>
      <c r="C56" s="52" t="s">
        <v>77</v>
      </c>
      <c r="D56" s="18" t="s">
        <v>78</v>
      </c>
      <c r="E56" s="19">
        <v>148</v>
      </c>
    </row>
    <row r="57" spans="1:5" ht="38.25" customHeight="1">
      <c r="A57" s="17">
        <v>43872</v>
      </c>
      <c r="B57" s="51" t="s">
        <v>79</v>
      </c>
      <c r="C57" s="52" t="s">
        <v>80</v>
      </c>
      <c r="D57" s="18" t="s">
        <v>81</v>
      </c>
      <c r="E57" s="19">
        <v>290</v>
      </c>
    </row>
    <row r="58" spans="1:5" ht="38.25" customHeight="1">
      <c r="A58" s="17">
        <v>43872</v>
      </c>
      <c r="B58" s="51" t="s">
        <v>82</v>
      </c>
      <c r="C58" s="52" t="s">
        <v>83</v>
      </c>
      <c r="D58" s="18" t="s">
        <v>84</v>
      </c>
      <c r="E58" s="19">
        <v>660</v>
      </c>
    </row>
    <row r="59" spans="1:5" ht="38.25" customHeight="1">
      <c r="A59" s="17">
        <v>43873</v>
      </c>
      <c r="B59" s="51" t="s">
        <v>76</v>
      </c>
      <c r="C59" s="52" t="s">
        <v>77</v>
      </c>
      <c r="D59" s="18" t="s">
        <v>85</v>
      </c>
      <c r="E59" s="19">
        <v>294</v>
      </c>
    </row>
    <row r="60" spans="1:5" ht="38.25" customHeight="1">
      <c r="A60" s="17">
        <v>43873</v>
      </c>
      <c r="B60" s="51" t="s">
        <v>86</v>
      </c>
      <c r="C60" s="52" t="s">
        <v>87</v>
      </c>
      <c r="D60" s="18" t="s">
        <v>88</v>
      </c>
      <c r="E60" s="19">
        <v>500</v>
      </c>
    </row>
    <row r="61" spans="1:5" ht="38.25" customHeight="1">
      <c r="A61" s="17">
        <v>43873</v>
      </c>
      <c r="B61" s="51" t="s">
        <v>89</v>
      </c>
      <c r="C61" s="52" t="s">
        <v>90</v>
      </c>
      <c r="D61" s="18" t="s">
        <v>91</v>
      </c>
      <c r="E61" s="19">
        <v>125</v>
      </c>
    </row>
    <row r="62" spans="1:5" ht="38.25" customHeight="1">
      <c r="A62" s="17">
        <v>43873</v>
      </c>
      <c r="B62" s="51" t="s">
        <v>92</v>
      </c>
      <c r="C62" s="52" t="s">
        <v>93</v>
      </c>
      <c r="D62" s="18" t="s">
        <v>94</v>
      </c>
      <c r="E62" s="19">
        <v>630</v>
      </c>
    </row>
    <row r="63" spans="1:5" ht="38.25" customHeight="1">
      <c r="A63" s="17">
        <v>43874</v>
      </c>
      <c r="B63" s="51" t="s">
        <v>76</v>
      </c>
      <c r="C63" s="52" t="s">
        <v>77</v>
      </c>
      <c r="D63" s="18" t="s">
        <v>95</v>
      </c>
      <c r="E63" s="19">
        <v>496</v>
      </c>
    </row>
    <row r="64" spans="1:5" ht="38.25" customHeight="1">
      <c r="A64" s="17">
        <v>43875</v>
      </c>
      <c r="B64" s="51" t="s">
        <v>96</v>
      </c>
      <c r="C64" s="52" t="s">
        <v>97</v>
      </c>
      <c r="D64" s="18" t="s">
        <v>98</v>
      </c>
      <c r="E64" s="19">
        <v>78</v>
      </c>
    </row>
    <row r="65" spans="1:5" ht="38.25" customHeight="1">
      <c r="A65" s="17">
        <v>43875</v>
      </c>
      <c r="B65" s="51" t="s">
        <v>99</v>
      </c>
      <c r="C65" s="52" t="s">
        <v>100</v>
      </c>
      <c r="D65" s="18" t="s">
        <v>101</v>
      </c>
      <c r="E65" s="19">
        <v>150</v>
      </c>
    </row>
    <row r="66" spans="1:5" ht="38.25" customHeight="1">
      <c r="A66" s="17">
        <v>43875</v>
      </c>
      <c r="B66" s="51" t="s">
        <v>99</v>
      </c>
      <c r="C66" s="52" t="s">
        <v>100</v>
      </c>
      <c r="D66" s="18" t="s">
        <v>102</v>
      </c>
      <c r="E66" s="19">
        <v>120</v>
      </c>
    </row>
    <row r="67" spans="1:5" ht="38.25" customHeight="1">
      <c r="A67" s="17">
        <v>43877</v>
      </c>
      <c r="B67" s="51" t="s">
        <v>103</v>
      </c>
      <c r="C67" s="52" t="s">
        <v>104</v>
      </c>
      <c r="D67" s="18" t="s">
        <v>105</v>
      </c>
      <c r="E67" s="19">
        <v>170</v>
      </c>
    </row>
    <row r="68" spans="1:5" ht="38.25" customHeight="1">
      <c r="A68" s="17">
        <v>43878</v>
      </c>
      <c r="B68" s="51" t="s">
        <v>106</v>
      </c>
      <c r="C68" s="52" t="s">
        <v>107</v>
      </c>
      <c r="D68" s="18" t="s">
        <v>108</v>
      </c>
      <c r="E68" s="19">
        <v>875</v>
      </c>
    </row>
    <row r="69" spans="1:5" ht="38.25" customHeight="1">
      <c r="A69" s="17">
        <v>43878</v>
      </c>
      <c r="B69" s="51" t="s">
        <v>109</v>
      </c>
      <c r="C69" s="52" t="s">
        <v>110</v>
      </c>
      <c r="D69" s="18" t="s">
        <v>111</v>
      </c>
      <c r="E69" s="19">
        <v>108</v>
      </c>
    </row>
    <row r="70" spans="1:5" ht="38.25" customHeight="1">
      <c r="A70" s="17">
        <v>43879</v>
      </c>
      <c r="B70" s="51" t="s">
        <v>112</v>
      </c>
      <c r="C70" s="52" t="s">
        <v>113</v>
      </c>
      <c r="D70" s="18" t="s">
        <v>114</v>
      </c>
      <c r="E70" s="19">
        <v>200</v>
      </c>
    </row>
    <row r="71" spans="1:5" ht="38.25" customHeight="1">
      <c r="A71" s="17">
        <v>43879</v>
      </c>
      <c r="B71" s="51" t="s">
        <v>115</v>
      </c>
      <c r="C71" s="52" t="s">
        <v>116</v>
      </c>
      <c r="D71" s="18" t="s">
        <v>117</v>
      </c>
      <c r="E71" s="19">
        <v>89.58</v>
      </c>
    </row>
    <row r="72" spans="1:5" ht="38.25" customHeight="1">
      <c r="A72" s="17">
        <v>43879</v>
      </c>
      <c r="B72" s="51" t="s">
        <v>118</v>
      </c>
      <c r="C72" s="52" t="s">
        <v>119</v>
      </c>
      <c r="D72" s="18" t="s">
        <v>120</v>
      </c>
      <c r="E72" s="19">
        <v>148.56</v>
      </c>
    </row>
    <row r="73" spans="1:5" ht="38.25" customHeight="1">
      <c r="A73" s="17">
        <v>43879</v>
      </c>
      <c r="B73" s="51" t="s">
        <v>121</v>
      </c>
      <c r="C73" s="52" t="s">
        <v>122</v>
      </c>
      <c r="D73" s="18" t="s">
        <v>123</v>
      </c>
      <c r="E73" s="19">
        <v>369.78</v>
      </c>
    </row>
    <row r="74" spans="1:5" ht="38.25" customHeight="1">
      <c r="A74" s="17">
        <v>43879</v>
      </c>
      <c r="B74" s="51" t="s">
        <v>124</v>
      </c>
      <c r="C74" s="52" t="s">
        <v>125</v>
      </c>
      <c r="D74" s="18" t="s">
        <v>126</v>
      </c>
      <c r="E74" s="19">
        <v>428.44</v>
      </c>
    </row>
    <row r="75" spans="1:5" ht="38.25" customHeight="1">
      <c r="A75" s="17">
        <v>43879</v>
      </c>
      <c r="B75" s="51" t="s">
        <v>127</v>
      </c>
      <c r="C75" s="52" t="s">
        <v>128</v>
      </c>
      <c r="D75" s="18" t="s">
        <v>129</v>
      </c>
      <c r="E75" s="19">
        <v>91.04</v>
      </c>
    </row>
    <row r="76" spans="1:5" ht="38.25" customHeight="1">
      <c r="A76" s="17">
        <v>43879</v>
      </c>
      <c r="B76" s="51" t="s">
        <v>130</v>
      </c>
      <c r="C76" s="52" t="s">
        <v>131</v>
      </c>
      <c r="D76" s="18" t="s">
        <v>132</v>
      </c>
      <c r="E76" s="19">
        <v>550.01</v>
      </c>
    </row>
    <row r="77" spans="1:5" ht="38.25" customHeight="1">
      <c r="A77" s="17">
        <v>43879</v>
      </c>
      <c r="B77" s="51" t="s">
        <v>133</v>
      </c>
      <c r="C77" s="52" t="s">
        <v>134</v>
      </c>
      <c r="D77" s="18" t="s">
        <v>135</v>
      </c>
      <c r="E77" s="19">
        <v>330.03</v>
      </c>
    </row>
    <row r="78" spans="1:5" ht="38.25" customHeight="1">
      <c r="A78" s="17">
        <v>43879</v>
      </c>
      <c r="B78" s="51" t="s">
        <v>136</v>
      </c>
      <c r="C78" s="52" t="s">
        <v>137</v>
      </c>
      <c r="D78" s="18" t="s">
        <v>138</v>
      </c>
      <c r="E78" s="19">
        <v>1807.23</v>
      </c>
    </row>
    <row r="79" spans="1:5" ht="38.25" customHeight="1">
      <c r="A79" s="17">
        <v>43879</v>
      </c>
      <c r="B79" s="51" t="s">
        <v>139</v>
      </c>
      <c r="C79" s="52" t="s">
        <v>140</v>
      </c>
      <c r="D79" s="18" t="s">
        <v>141</v>
      </c>
      <c r="E79" s="19">
        <v>368.39</v>
      </c>
    </row>
    <row r="80" spans="1:5" ht="38.25" customHeight="1">
      <c r="A80" s="17">
        <v>43879</v>
      </c>
      <c r="B80" s="51" t="s">
        <v>142</v>
      </c>
      <c r="C80" s="52" t="s">
        <v>143</v>
      </c>
      <c r="D80" s="18" t="s">
        <v>144</v>
      </c>
      <c r="E80" s="19">
        <v>536.12</v>
      </c>
    </row>
    <row r="81" spans="1:5" ht="38.25" customHeight="1">
      <c r="A81" s="17">
        <v>43879</v>
      </c>
      <c r="B81" s="51" t="s">
        <v>145</v>
      </c>
      <c r="C81" s="52" t="s">
        <v>146</v>
      </c>
      <c r="D81" s="18" t="s">
        <v>147</v>
      </c>
      <c r="E81" s="19">
        <v>82.5</v>
      </c>
    </row>
    <row r="82" spans="1:5" ht="38.25" customHeight="1">
      <c r="A82" s="17">
        <v>43879</v>
      </c>
      <c r="B82" s="51" t="s">
        <v>148</v>
      </c>
      <c r="C82" s="52" t="s">
        <v>149</v>
      </c>
      <c r="D82" s="18" t="s">
        <v>150</v>
      </c>
      <c r="E82" s="19">
        <v>97.3</v>
      </c>
    </row>
    <row r="83" spans="1:5" ht="38.25" customHeight="1">
      <c r="A83" s="17">
        <v>43879</v>
      </c>
      <c r="B83" s="51" t="s">
        <v>151</v>
      </c>
      <c r="C83" s="52" t="s">
        <v>152</v>
      </c>
      <c r="D83" s="18" t="s">
        <v>153</v>
      </c>
      <c r="E83" s="19">
        <v>1932.33</v>
      </c>
    </row>
    <row r="84" spans="1:5" ht="38.25" customHeight="1">
      <c r="A84" s="17">
        <v>43879</v>
      </c>
      <c r="B84" s="51" t="s">
        <v>154</v>
      </c>
      <c r="C84" s="52" t="s">
        <v>155</v>
      </c>
      <c r="D84" s="18" t="s">
        <v>156</v>
      </c>
      <c r="E84" s="19">
        <v>7650.02</v>
      </c>
    </row>
    <row r="85" spans="1:5" ht="38.25" customHeight="1">
      <c r="A85" s="17">
        <v>43879</v>
      </c>
      <c r="B85" s="51" t="s">
        <v>157</v>
      </c>
      <c r="C85" s="52" t="s">
        <v>158</v>
      </c>
      <c r="D85" s="18" t="s">
        <v>159</v>
      </c>
      <c r="E85" s="19">
        <v>330</v>
      </c>
    </row>
    <row r="86" spans="1:5" ht="38.25" customHeight="1">
      <c r="A86" s="17">
        <v>43879</v>
      </c>
      <c r="B86" s="51" t="s">
        <v>160</v>
      </c>
      <c r="C86" s="52" t="s">
        <v>161</v>
      </c>
      <c r="D86" s="18" t="s">
        <v>162</v>
      </c>
      <c r="E86" s="19">
        <v>840</v>
      </c>
    </row>
    <row r="87" spans="1:5" ht="38.25" customHeight="1">
      <c r="A87" s="17">
        <v>43879</v>
      </c>
      <c r="B87" s="51" t="s">
        <v>163</v>
      </c>
      <c r="C87" s="52" t="s">
        <v>164</v>
      </c>
      <c r="D87" s="18" t="s">
        <v>165</v>
      </c>
      <c r="E87" s="19">
        <v>395</v>
      </c>
    </row>
    <row r="88" spans="1:5" ht="38.25" customHeight="1">
      <c r="A88" s="17">
        <v>43879</v>
      </c>
      <c r="B88" s="51" t="s">
        <v>166</v>
      </c>
      <c r="C88" s="52" t="s">
        <v>167</v>
      </c>
      <c r="D88" s="18" t="s">
        <v>168</v>
      </c>
      <c r="E88" s="19">
        <v>150</v>
      </c>
    </row>
    <row r="89" spans="1:5" ht="38.25" customHeight="1">
      <c r="A89" s="17">
        <v>43879</v>
      </c>
      <c r="B89" s="51" t="s">
        <v>76</v>
      </c>
      <c r="C89" s="52" t="s">
        <v>77</v>
      </c>
      <c r="D89" s="18" t="s">
        <v>169</v>
      </c>
      <c r="E89" s="19">
        <v>166</v>
      </c>
    </row>
    <row r="90" spans="1:5" ht="38.25" customHeight="1">
      <c r="A90" s="17">
        <v>43879</v>
      </c>
      <c r="B90" s="51" t="s">
        <v>170</v>
      </c>
      <c r="C90" s="52" t="s">
        <v>171</v>
      </c>
      <c r="D90" s="18" t="s">
        <v>172</v>
      </c>
      <c r="E90" s="19">
        <v>16</v>
      </c>
    </row>
    <row r="91" spans="1:5" ht="38.25" customHeight="1">
      <c r="A91" s="17">
        <v>43880</v>
      </c>
      <c r="B91" s="51" t="s">
        <v>173</v>
      </c>
      <c r="C91" s="52" t="s">
        <v>174</v>
      </c>
      <c r="D91" s="18" t="s">
        <v>175</v>
      </c>
      <c r="E91" s="19">
        <v>100</v>
      </c>
    </row>
    <row r="92" spans="1:5" ht="38.25" customHeight="1">
      <c r="A92" s="17">
        <v>43880</v>
      </c>
      <c r="B92" s="51" t="s">
        <v>176</v>
      </c>
      <c r="C92" s="52" t="s">
        <v>177</v>
      </c>
      <c r="D92" s="18" t="s">
        <v>178</v>
      </c>
      <c r="E92" s="19">
        <v>210</v>
      </c>
    </row>
    <row r="93" spans="1:5" ht="38.25" customHeight="1">
      <c r="A93" s="17">
        <v>43880</v>
      </c>
      <c r="B93" s="51" t="s">
        <v>179</v>
      </c>
      <c r="C93" s="52" t="s">
        <v>180</v>
      </c>
      <c r="D93" s="18" t="s">
        <v>181</v>
      </c>
      <c r="E93" s="19">
        <v>145</v>
      </c>
    </row>
    <row r="94" spans="1:5" ht="38.25" customHeight="1">
      <c r="A94" s="17">
        <v>43880</v>
      </c>
      <c r="B94" s="51" t="s">
        <v>182</v>
      </c>
      <c r="C94" s="52" t="s">
        <v>183</v>
      </c>
      <c r="D94" s="18" t="s">
        <v>184</v>
      </c>
      <c r="E94" s="19">
        <v>390</v>
      </c>
    </row>
    <row r="95" spans="1:5" ht="38.25" customHeight="1">
      <c r="A95" s="17">
        <v>43880</v>
      </c>
      <c r="B95" s="51" t="s">
        <v>185</v>
      </c>
      <c r="C95" s="52" t="s">
        <v>186</v>
      </c>
      <c r="D95" s="18" t="s">
        <v>187</v>
      </c>
      <c r="E95" s="19">
        <v>240</v>
      </c>
    </row>
    <row r="96" spans="1:5" ht="38.25" customHeight="1">
      <c r="A96" s="17">
        <v>43880</v>
      </c>
      <c r="B96" s="51" t="s">
        <v>188</v>
      </c>
      <c r="C96" s="52" t="s">
        <v>189</v>
      </c>
      <c r="D96" s="18" t="s">
        <v>190</v>
      </c>
      <c r="E96" s="19">
        <v>110</v>
      </c>
    </row>
    <row r="97" spans="1:5" ht="38.25" customHeight="1">
      <c r="A97" s="17">
        <v>43881</v>
      </c>
      <c r="B97" s="51" t="s">
        <v>191</v>
      </c>
      <c r="C97" s="52" t="s">
        <v>192</v>
      </c>
      <c r="D97" s="18" t="s">
        <v>193</v>
      </c>
      <c r="E97" s="19">
        <v>77</v>
      </c>
    </row>
    <row r="98" spans="1:5" ht="38.25" customHeight="1">
      <c r="A98" s="17">
        <v>43881</v>
      </c>
      <c r="B98" s="51" t="s">
        <v>194</v>
      </c>
      <c r="C98" s="52" t="s">
        <v>195</v>
      </c>
      <c r="D98" s="18" t="s">
        <v>196</v>
      </c>
      <c r="E98" s="19">
        <v>270</v>
      </c>
    </row>
    <row r="99" spans="1:5" ht="38.25" customHeight="1">
      <c r="A99" s="17">
        <v>43881</v>
      </c>
      <c r="B99" s="51" t="s">
        <v>197</v>
      </c>
      <c r="C99" s="52" t="s">
        <v>198</v>
      </c>
      <c r="D99" s="18" t="s">
        <v>199</v>
      </c>
      <c r="E99" s="19">
        <v>40</v>
      </c>
    </row>
    <row r="100" spans="1:5" ht="38.25" customHeight="1">
      <c r="A100" s="17">
        <v>43881</v>
      </c>
      <c r="B100" s="51" t="s">
        <v>200</v>
      </c>
      <c r="C100" s="52" t="s">
        <v>201</v>
      </c>
      <c r="D100" s="18" t="s">
        <v>202</v>
      </c>
      <c r="E100" s="19">
        <v>615</v>
      </c>
    </row>
    <row r="101" spans="1:5" ht="38.25" customHeight="1">
      <c r="A101" s="17">
        <v>43881</v>
      </c>
      <c r="B101" s="51" t="s">
        <v>203</v>
      </c>
      <c r="C101" s="52" t="s">
        <v>204</v>
      </c>
      <c r="D101" s="18" t="s">
        <v>205</v>
      </c>
      <c r="E101" s="19">
        <v>50</v>
      </c>
    </row>
    <row r="102" spans="1:5" ht="38.25" customHeight="1">
      <c r="A102" s="17">
        <v>43881</v>
      </c>
      <c r="B102" s="51" t="s">
        <v>76</v>
      </c>
      <c r="C102" s="52" t="s">
        <v>77</v>
      </c>
      <c r="D102" s="18" t="s">
        <v>206</v>
      </c>
      <c r="E102" s="19">
        <v>83</v>
      </c>
    </row>
    <row r="103" spans="1:5" ht="38.25" customHeight="1">
      <c r="A103" s="17">
        <v>43881</v>
      </c>
      <c r="B103" s="51" t="s">
        <v>207</v>
      </c>
      <c r="C103" s="52" t="s">
        <v>208</v>
      </c>
      <c r="D103" s="18" t="s">
        <v>209</v>
      </c>
      <c r="E103" s="19">
        <v>180</v>
      </c>
    </row>
    <row r="104" spans="1:5" ht="38.25" customHeight="1">
      <c r="A104" s="17">
        <v>43881</v>
      </c>
      <c r="B104" s="51" t="s">
        <v>210</v>
      </c>
      <c r="C104" s="52" t="s">
        <v>211</v>
      </c>
      <c r="D104" s="18" t="s">
        <v>212</v>
      </c>
      <c r="E104" s="19">
        <v>140</v>
      </c>
    </row>
    <row r="105" spans="1:5" ht="38.25" customHeight="1">
      <c r="A105" s="17">
        <v>43881</v>
      </c>
      <c r="B105" s="51" t="s">
        <v>210</v>
      </c>
      <c r="C105" s="52" t="s">
        <v>211</v>
      </c>
      <c r="D105" s="18" t="s">
        <v>213</v>
      </c>
      <c r="E105" s="19">
        <v>70</v>
      </c>
    </row>
    <row r="106" spans="1:5" ht="38.25" customHeight="1">
      <c r="A106" s="17">
        <v>43881</v>
      </c>
      <c r="B106" s="51" t="s">
        <v>214</v>
      </c>
      <c r="C106" s="52" t="s">
        <v>215</v>
      </c>
      <c r="D106" s="18" t="s">
        <v>216</v>
      </c>
      <c r="E106" s="19">
        <v>7</v>
      </c>
    </row>
    <row r="107" spans="1:5" ht="38.25" customHeight="1">
      <c r="A107" s="17">
        <v>43882</v>
      </c>
      <c r="B107" s="51" t="s">
        <v>217</v>
      </c>
      <c r="C107" s="52" t="s">
        <v>218</v>
      </c>
      <c r="D107" s="18" t="s">
        <v>219</v>
      </c>
      <c r="E107" s="19">
        <v>402.16</v>
      </c>
    </row>
    <row r="108" spans="1:5" ht="38.25" customHeight="1">
      <c r="A108" s="17">
        <v>43882</v>
      </c>
      <c r="B108" s="51" t="s">
        <v>220</v>
      </c>
      <c r="C108" s="52" t="s">
        <v>221</v>
      </c>
      <c r="D108" s="18" t="s">
        <v>222</v>
      </c>
      <c r="E108" s="19">
        <v>390</v>
      </c>
    </row>
    <row r="109" spans="1:5" ht="38.25" customHeight="1">
      <c r="A109" s="17">
        <v>43882</v>
      </c>
      <c r="B109" s="51" t="s">
        <v>223</v>
      </c>
      <c r="C109" s="52" t="s">
        <v>224</v>
      </c>
      <c r="D109" s="18" t="s">
        <v>225</v>
      </c>
      <c r="E109" s="19">
        <v>114.9</v>
      </c>
    </row>
    <row r="110" spans="1:5" ht="38.25" customHeight="1">
      <c r="A110" s="17">
        <v>43882</v>
      </c>
      <c r="B110" s="51" t="s">
        <v>179</v>
      </c>
      <c r="C110" s="52" t="s">
        <v>180</v>
      </c>
      <c r="D110" s="18" t="s">
        <v>226</v>
      </c>
      <c r="E110" s="19">
        <v>10</v>
      </c>
    </row>
    <row r="111" spans="1:5" ht="38.25" customHeight="1">
      <c r="A111" s="17">
        <v>43882</v>
      </c>
      <c r="B111" s="51" t="s">
        <v>227</v>
      </c>
      <c r="C111" s="52" t="s">
        <v>228</v>
      </c>
      <c r="D111" s="18" t="s">
        <v>229</v>
      </c>
      <c r="E111" s="19">
        <v>3180.2</v>
      </c>
    </row>
    <row r="112" spans="1:5" ht="38.25" customHeight="1">
      <c r="A112" s="17">
        <v>43882</v>
      </c>
      <c r="B112" s="51" t="s">
        <v>230</v>
      </c>
      <c r="C112" s="52" t="s">
        <v>231</v>
      </c>
      <c r="D112" s="18" t="s">
        <v>232</v>
      </c>
      <c r="E112" s="19">
        <v>355</v>
      </c>
    </row>
    <row r="113" spans="1:5" ht="38.25" customHeight="1">
      <c r="A113" s="17">
        <v>43882</v>
      </c>
      <c r="B113" s="51" t="s">
        <v>176</v>
      </c>
      <c r="C113" s="52" t="s">
        <v>177</v>
      </c>
      <c r="D113" s="18" t="s">
        <v>233</v>
      </c>
      <c r="E113" s="19">
        <v>140</v>
      </c>
    </row>
    <row r="114" spans="1:5" ht="38.25" customHeight="1">
      <c r="A114" s="17">
        <v>43882</v>
      </c>
      <c r="B114" s="51" t="s">
        <v>234</v>
      </c>
      <c r="C114" s="52" t="s">
        <v>235</v>
      </c>
      <c r="D114" s="18" t="s">
        <v>236</v>
      </c>
      <c r="E114" s="19">
        <v>100</v>
      </c>
    </row>
    <row r="115" spans="1:5" ht="38.25" customHeight="1">
      <c r="A115" s="17">
        <v>43882</v>
      </c>
      <c r="B115" s="51" t="s">
        <v>237</v>
      </c>
      <c r="C115" s="52" t="s">
        <v>238</v>
      </c>
      <c r="D115" s="18" t="s">
        <v>239</v>
      </c>
      <c r="E115" s="19">
        <v>150</v>
      </c>
    </row>
    <row r="116" spans="1:5" ht="38.25" customHeight="1">
      <c r="A116" s="17">
        <v>43887</v>
      </c>
      <c r="B116" s="51" t="s">
        <v>240</v>
      </c>
      <c r="C116" s="52" t="s">
        <v>241</v>
      </c>
      <c r="D116" s="18" t="s">
        <v>242</v>
      </c>
      <c r="E116" s="19">
        <v>178</v>
      </c>
    </row>
    <row r="117" spans="1:5" ht="38.25" customHeight="1">
      <c r="A117" s="17">
        <v>43887</v>
      </c>
      <c r="B117" s="51" t="s">
        <v>240</v>
      </c>
      <c r="C117" s="52" t="s">
        <v>241</v>
      </c>
      <c r="D117" s="18" t="s">
        <v>75</v>
      </c>
      <c r="E117" s="19">
        <v>22</v>
      </c>
    </row>
    <row r="118" spans="1:5" ht="38.25" customHeight="1">
      <c r="A118" s="17">
        <v>43887</v>
      </c>
      <c r="B118" s="51" t="s">
        <v>243</v>
      </c>
      <c r="C118" s="52" t="s">
        <v>244</v>
      </c>
      <c r="D118" s="18" t="s">
        <v>245</v>
      </c>
      <c r="E118" s="19">
        <v>155.58000000000001</v>
      </c>
    </row>
    <row r="119" spans="1:5" ht="38.25" customHeight="1">
      <c r="A119" s="17">
        <v>43887</v>
      </c>
      <c r="B119" s="51" t="s">
        <v>246</v>
      </c>
      <c r="C119" s="52" t="s">
        <v>247</v>
      </c>
      <c r="D119" s="18" t="s">
        <v>248</v>
      </c>
      <c r="E119" s="19">
        <v>186.01</v>
      </c>
    </row>
    <row r="120" spans="1:5" ht="38.25" customHeight="1">
      <c r="A120" s="17">
        <v>43887</v>
      </c>
      <c r="B120" s="51" t="s">
        <v>249</v>
      </c>
      <c r="C120" s="52" t="s">
        <v>250</v>
      </c>
      <c r="D120" s="18" t="s">
        <v>251</v>
      </c>
      <c r="E120" s="19">
        <v>312.61</v>
      </c>
    </row>
    <row r="121" spans="1:5" ht="38.25" customHeight="1">
      <c r="A121" s="17">
        <v>43887</v>
      </c>
      <c r="B121" s="51" t="s">
        <v>76</v>
      </c>
      <c r="C121" s="52" t="s">
        <v>77</v>
      </c>
      <c r="D121" s="18" t="s">
        <v>252</v>
      </c>
      <c r="E121" s="19">
        <v>128</v>
      </c>
    </row>
    <row r="122" spans="1:5" ht="38.25" customHeight="1">
      <c r="A122" s="17">
        <v>43887</v>
      </c>
      <c r="B122" s="51" t="s">
        <v>253</v>
      </c>
      <c r="C122" s="52" t="s">
        <v>254</v>
      </c>
      <c r="D122" s="18" t="s">
        <v>255</v>
      </c>
      <c r="E122" s="19">
        <v>990</v>
      </c>
    </row>
    <row r="123" spans="1:5" ht="38.25" customHeight="1">
      <c r="A123" s="17">
        <v>43887</v>
      </c>
      <c r="B123" s="51" t="s">
        <v>256</v>
      </c>
      <c r="C123" s="52" t="s">
        <v>257</v>
      </c>
      <c r="D123" s="18" t="s">
        <v>258</v>
      </c>
      <c r="E123" s="19">
        <v>575</v>
      </c>
    </row>
    <row r="124" spans="1:5" ht="38.25" customHeight="1">
      <c r="A124" s="17">
        <v>43887</v>
      </c>
      <c r="B124" s="51" t="s">
        <v>259</v>
      </c>
      <c r="C124" s="52" t="s">
        <v>260</v>
      </c>
      <c r="D124" s="18" t="s">
        <v>261</v>
      </c>
      <c r="E124" s="19">
        <v>247.6</v>
      </c>
    </row>
    <row r="125" spans="1:5" ht="38.25" customHeight="1">
      <c r="A125" s="17">
        <v>43887</v>
      </c>
      <c r="B125" s="51" t="s">
        <v>262</v>
      </c>
      <c r="C125" s="52" t="s">
        <v>263</v>
      </c>
      <c r="D125" s="18" t="s">
        <v>264</v>
      </c>
      <c r="E125" s="19">
        <v>46</v>
      </c>
    </row>
    <row r="126" spans="1:5" ht="38.25" customHeight="1">
      <c r="A126" s="17">
        <v>43887</v>
      </c>
      <c r="B126" s="51" t="s">
        <v>265</v>
      </c>
      <c r="C126" s="52" t="s">
        <v>266</v>
      </c>
      <c r="D126" s="18" t="s">
        <v>267</v>
      </c>
      <c r="E126" s="19">
        <v>676.15</v>
      </c>
    </row>
    <row r="127" spans="1:5" ht="38.25" customHeight="1">
      <c r="A127" s="17">
        <v>43888</v>
      </c>
      <c r="B127" s="51" t="s">
        <v>268</v>
      </c>
      <c r="C127" s="52" t="s">
        <v>269</v>
      </c>
      <c r="D127" s="18" t="s">
        <v>270</v>
      </c>
      <c r="E127" s="19">
        <v>88.78</v>
      </c>
    </row>
    <row r="128" spans="1:5" ht="38.25" customHeight="1">
      <c r="A128" s="17">
        <v>43888</v>
      </c>
      <c r="B128" s="51" t="s">
        <v>271</v>
      </c>
      <c r="C128" s="52" t="s">
        <v>272</v>
      </c>
      <c r="D128" s="18" t="s">
        <v>273</v>
      </c>
      <c r="E128" s="19">
        <v>205.87</v>
      </c>
    </row>
    <row r="129" spans="1:5" ht="38.25" customHeight="1">
      <c r="A129" s="17">
        <v>43888</v>
      </c>
      <c r="B129" s="51" t="s">
        <v>274</v>
      </c>
      <c r="C129" s="52" t="s">
        <v>275</v>
      </c>
      <c r="D129" s="18" t="s">
        <v>276</v>
      </c>
      <c r="E129" s="19">
        <v>365.16</v>
      </c>
    </row>
    <row r="130" spans="1:5" ht="38.25" customHeight="1">
      <c r="A130" s="17">
        <v>43888</v>
      </c>
      <c r="B130" s="51" t="s">
        <v>277</v>
      </c>
      <c r="C130" s="52" t="s">
        <v>278</v>
      </c>
      <c r="D130" s="18" t="s">
        <v>279</v>
      </c>
      <c r="E130" s="19">
        <v>907.56</v>
      </c>
    </row>
    <row r="131" spans="1:5" ht="38.25" customHeight="1">
      <c r="A131" s="17">
        <v>43888</v>
      </c>
      <c r="B131" s="51" t="s">
        <v>280</v>
      </c>
      <c r="C131" s="52" t="s">
        <v>281</v>
      </c>
      <c r="D131" s="18" t="s">
        <v>282</v>
      </c>
      <c r="E131" s="19">
        <v>360</v>
      </c>
    </row>
    <row r="132" spans="1:5" ht="38.25" customHeight="1">
      <c r="A132" s="17">
        <v>43888</v>
      </c>
      <c r="B132" s="51" t="s">
        <v>283</v>
      </c>
      <c r="C132" s="52" t="s">
        <v>284</v>
      </c>
      <c r="D132" s="18" t="s">
        <v>285</v>
      </c>
      <c r="E132" s="19">
        <v>160.19999999999999</v>
      </c>
    </row>
    <row r="133" spans="1:5" ht="38.25" customHeight="1">
      <c r="A133" s="17">
        <v>43888</v>
      </c>
      <c r="B133" s="51" t="s">
        <v>283</v>
      </c>
      <c r="C133" s="52" t="s">
        <v>284</v>
      </c>
      <c r="D133" s="18" t="s">
        <v>75</v>
      </c>
      <c r="E133" s="19">
        <v>19.8</v>
      </c>
    </row>
    <row r="134" spans="1:5" ht="38.25" customHeight="1">
      <c r="A134" s="17">
        <v>43888</v>
      </c>
      <c r="B134" s="51" t="s">
        <v>286</v>
      </c>
      <c r="C134" s="52" t="s">
        <v>287</v>
      </c>
      <c r="D134" s="18" t="s">
        <v>288</v>
      </c>
      <c r="E134" s="19">
        <v>657</v>
      </c>
    </row>
    <row r="135" spans="1:5" ht="38.25" customHeight="1">
      <c r="A135" s="17">
        <v>43888</v>
      </c>
      <c r="B135" s="51" t="s">
        <v>289</v>
      </c>
      <c r="C135" s="52" t="s">
        <v>290</v>
      </c>
      <c r="D135" s="18" t="s">
        <v>291</v>
      </c>
      <c r="E135" s="19">
        <v>732</v>
      </c>
    </row>
    <row r="136" spans="1:5" ht="38.25" customHeight="1">
      <c r="A136" s="17">
        <v>43888</v>
      </c>
      <c r="B136" s="51" t="s">
        <v>292</v>
      </c>
      <c r="C136" s="52" t="s">
        <v>293</v>
      </c>
      <c r="D136" s="18" t="s">
        <v>294</v>
      </c>
      <c r="E136" s="19">
        <v>180</v>
      </c>
    </row>
    <row r="137" spans="1:5" ht="38.25" customHeight="1">
      <c r="A137" s="17">
        <v>43888</v>
      </c>
      <c r="B137" s="51" t="s">
        <v>295</v>
      </c>
      <c r="C137" s="52" t="s">
        <v>296</v>
      </c>
      <c r="D137" s="18" t="s">
        <v>297</v>
      </c>
      <c r="E137" s="19">
        <v>150</v>
      </c>
    </row>
    <row r="138" spans="1:5" ht="38.25" customHeight="1">
      <c r="A138" s="17">
        <v>43888</v>
      </c>
      <c r="B138" s="51" t="s">
        <v>298</v>
      </c>
      <c r="C138" s="52" t="s">
        <v>299</v>
      </c>
      <c r="D138" s="18" t="s">
        <v>300</v>
      </c>
      <c r="E138" s="19">
        <v>195</v>
      </c>
    </row>
    <row r="139" spans="1:5" ht="38.25" customHeight="1">
      <c r="A139" s="17">
        <v>43889</v>
      </c>
      <c r="B139" s="51" t="s">
        <v>301</v>
      </c>
      <c r="C139" s="52" t="s">
        <v>302</v>
      </c>
      <c r="D139" s="18" t="s">
        <v>303</v>
      </c>
      <c r="E139" s="19">
        <v>125</v>
      </c>
    </row>
    <row r="140" spans="1:5" ht="38.25" customHeight="1">
      <c r="A140" s="17">
        <v>43889</v>
      </c>
      <c r="B140" s="51" t="s">
        <v>304</v>
      </c>
      <c r="C140" s="52" t="s">
        <v>305</v>
      </c>
      <c r="D140" s="18" t="s">
        <v>306</v>
      </c>
      <c r="E140" s="19">
        <v>2330</v>
      </c>
    </row>
    <row r="141" spans="1:5" ht="38.25" customHeight="1">
      <c r="A141" s="17">
        <v>43889</v>
      </c>
      <c r="B141" s="51" t="s">
        <v>307</v>
      </c>
      <c r="C141" s="52" t="s">
        <v>308</v>
      </c>
      <c r="D141" s="18" t="s">
        <v>309</v>
      </c>
      <c r="E141" s="19">
        <v>800</v>
      </c>
    </row>
    <row r="142" spans="1:5" ht="38.25" customHeight="1">
      <c r="A142" s="17">
        <v>43889</v>
      </c>
      <c r="B142" s="51" t="s">
        <v>310</v>
      </c>
      <c r="C142" s="52" t="s">
        <v>311</v>
      </c>
      <c r="D142" s="18" t="s">
        <v>312</v>
      </c>
      <c r="E142" s="19">
        <v>26.25</v>
      </c>
    </row>
    <row r="143" spans="1:5" ht="38.25" customHeight="1">
      <c r="A143" s="17">
        <v>43889</v>
      </c>
      <c r="B143" s="51" t="s">
        <v>313</v>
      </c>
      <c r="C143" s="52" t="s">
        <v>314</v>
      </c>
      <c r="D143" s="18" t="s">
        <v>312</v>
      </c>
      <c r="E143" s="19">
        <v>55</v>
      </c>
    </row>
    <row r="144" spans="1:5" ht="38.25" customHeight="1">
      <c r="A144" s="17">
        <v>43892</v>
      </c>
      <c r="B144" s="51" t="s">
        <v>315</v>
      </c>
      <c r="C144" s="52" t="s">
        <v>316</v>
      </c>
      <c r="D144" s="18" t="s">
        <v>317</v>
      </c>
      <c r="E144" s="19">
        <v>109.19</v>
      </c>
    </row>
    <row r="145" spans="1:5" ht="38.25" customHeight="1">
      <c r="A145" s="17">
        <v>43892</v>
      </c>
      <c r="B145" s="51" t="s">
        <v>268</v>
      </c>
      <c r="C145" s="52" t="s">
        <v>269</v>
      </c>
      <c r="D145" s="18" t="s">
        <v>318</v>
      </c>
      <c r="E145" s="19">
        <v>88.78</v>
      </c>
    </row>
    <row r="146" spans="1:5" ht="38.25" customHeight="1">
      <c r="A146" s="17">
        <v>43892</v>
      </c>
      <c r="B146" s="51" t="s">
        <v>265</v>
      </c>
      <c r="C146" s="52" t="s">
        <v>266</v>
      </c>
      <c r="D146" s="18" t="s">
        <v>319</v>
      </c>
      <c r="E146" s="19">
        <v>57.75</v>
      </c>
    </row>
    <row r="147" spans="1:5" ht="38.25" customHeight="1">
      <c r="A147" s="17">
        <v>43892</v>
      </c>
      <c r="B147" s="51" t="s">
        <v>320</v>
      </c>
      <c r="C147" s="52" t="s">
        <v>321</v>
      </c>
      <c r="D147" s="18" t="s">
        <v>322</v>
      </c>
      <c r="E147" s="19">
        <v>60</v>
      </c>
    </row>
    <row r="148" spans="1:5" ht="38.25" customHeight="1">
      <c r="A148" s="17">
        <v>43892</v>
      </c>
      <c r="B148" s="51" t="s">
        <v>323</v>
      </c>
      <c r="C148" s="52" t="s">
        <v>324</v>
      </c>
      <c r="D148" s="18" t="s">
        <v>325</v>
      </c>
      <c r="E148" s="19">
        <v>97.95</v>
      </c>
    </row>
    <row r="149" spans="1:5" ht="38.25" customHeight="1">
      <c r="A149" s="17">
        <v>43892</v>
      </c>
      <c r="B149" s="51" t="s">
        <v>326</v>
      </c>
      <c r="C149" s="52" t="s">
        <v>327</v>
      </c>
      <c r="D149" s="18" t="s">
        <v>328</v>
      </c>
      <c r="E149" s="19">
        <v>100</v>
      </c>
    </row>
    <row r="150" spans="1:5" ht="38.25" customHeight="1">
      <c r="A150" s="17">
        <v>43892</v>
      </c>
      <c r="B150" s="51" t="s">
        <v>329</v>
      </c>
      <c r="C150" s="52" t="s">
        <v>330</v>
      </c>
      <c r="D150" s="18" t="s">
        <v>331</v>
      </c>
      <c r="E150" s="19">
        <v>44</v>
      </c>
    </row>
    <row r="151" spans="1:5" ht="38.25" customHeight="1">
      <c r="A151" s="17">
        <v>43892</v>
      </c>
      <c r="B151" s="51" t="s">
        <v>332</v>
      </c>
      <c r="C151" s="52" t="s">
        <v>333</v>
      </c>
      <c r="D151" s="18" t="s">
        <v>334</v>
      </c>
      <c r="E151" s="19">
        <v>80.099999999999994</v>
      </c>
    </row>
    <row r="152" spans="1:5" ht="38.25" customHeight="1">
      <c r="A152" s="17">
        <v>43892</v>
      </c>
      <c r="B152" s="51" t="s">
        <v>332</v>
      </c>
      <c r="C152" s="52" t="s">
        <v>333</v>
      </c>
      <c r="D152" s="18" t="s">
        <v>75</v>
      </c>
      <c r="E152" s="19">
        <v>9.9</v>
      </c>
    </row>
    <row r="153" spans="1:5" ht="38.25" customHeight="1">
      <c r="A153" s="17">
        <v>43892</v>
      </c>
      <c r="B153" s="51" t="s">
        <v>335</v>
      </c>
      <c r="C153" s="52" t="s">
        <v>336</v>
      </c>
      <c r="D153" s="18" t="s">
        <v>337</v>
      </c>
      <c r="E153" s="19">
        <v>390</v>
      </c>
    </row>
    <row r="154" spans="1:5" ht="38.25" customHeight="1">
      <c r="A154" s="17">
        <v>43892</v>
      </c>
      <c r="B154" s="51" t="s">
        <v>338</v>
      </c>
      <c r="C154" s="52" t="s">
        <v>339</v>
      </c>
      <c r="D154" s="18" t="s">
        <v>340</v>
      </c>
      <c r="E154" s="19">
        <v>240</v>
      </c>
    </row>
    <row r="155" spans="1:5" ht="38.25" customHeight="1">
      <c r="A155" s="17">
        <v>43892</v>
      </c>
      <c r="B155" s="51" t="s">
        <v>341</v>
      </c>
      <c r="C155" s="52" t="s">
        <v>342</v>
      </c>
      <c r="D155" s="18" t="s">
        <v>343</v>
      </c>
      <c r="E155" s="19">
        <v>120</v>
      </c>
    </row>
    <row r="156" spans="1:5" ht="38.25" customHeight="1">
      <c r="A156" s="17">
        <v>43892</v>
      </c>
      <c r="B156" s="51" t="s">
        <v>344</v>
      </c>
      <c r="C156" s="52" t="s">
        <v>345</v>
      </c>
      <c r="D156" s="18" t="s">
        <v>346</v>
      </c>
      <c r="E156" s="19">
        <v>80</v>
      </c>
    </row>
    <row r="157" spans="1:5" ht="38.25" customHeight="1">
      <c r="A157" s="17">
        <v>43892</v>
      </c>
      <c r="B157" s="51" t="s">
        <v>347</v>
      </c>
      <c r="C157" s="52" t="s">
        <v>348</v>
      </c>
      <c r="D157" s="18" t="s">
        <v>349</v>
      </c>
      <c r="E157" s="19">
        <v>730</v>
      </c>
    </row>
    <row r="158" spans="1:5" ht="38.25" customHeight="1">
      <c r="A158" s="17">
        <v>43892</v>
      </c>
      <c r="B158" s="51" t="s">
        <v>350</v>
      </c>
      <c r="C158" s="52" t="s">
        <v>351</v>
      </c>
      <c r="D158" s="18" t="s">
        <v>352</v>
      </c>
      <c r="E158" s="19">
        <v>80</v>
      </c>
    </row>
    <row r="159" spans="1:5" ht="38.25" customHeight="1">
      <c r="A159" s="17">
        <v>43892</v>
      </c>
      <c r="B159" s="51" t="s">
        <v>353</v>
      </c>
      <c r="C159" s="52" t="s">
        <v>354</v>
      </c>
      <c r="D159" s="18" t="s">
        <v>355</v>
      </c>
      <c r="E159" s="19">
        <v>337</v>
      </c>
    </row>
    <row r="160" spans="1:5" ht="38.25" customHeight="1">
      <c r="A160" s="17">
        <v>43893</v>
      </c>
      <c r="B160" s="51" t="s">
        <v>356</v>
      </c>
      <c r="C160" s="52" t="s">
        <v>357</v>
      </c>
      <c r="D160" s="18" t="s">
        <v>358</v>
      </c>
      <c r="E160" s="19">
        <v>300</v>
      </c>
    </row>
    <row r="161" spans="1:5" ht="38.25" customHeight="1">
      <c r="A161" s="17">
        <v>43893</v>
      </c>
      <c r="B161" s="51" t="s">
        <v>359</v>
      </c>
      <c r="C161" s="52" t="s">
        <v>360</v>
      </c>
      <c r="D161" s="18" t="s">
        <v>361</v>
      </c>
      <c r="E161" s="19">
        <v>359.1</v>
      </c>
    </row>
    <row r="162" spans="1:5" ht="38.25" customHeight="1">
      <c r="A162" s="17">
        <v>43893</v>
      </c>
      <c r="B162" s="51" t="s">
        <v>362</v>
      </c>
      <c r="C162" s="52" t="s">
        <v>363</v>
      </c>
      <c r="D162" s="18" t="s">
        <v>364</v>
      </c>
      <c r="E162" s="19">
        <v>80</v>
      </c>
    </row>
    <row r="163" spans="1:5" ht="38.25" customHeight="1">
      <c r="A163" s="17">
        <v>43893</v>
      </c>
      <c r="B163" s="51" t="s">
        <v>362</v>
      </c>
      <c r="C163" s="52" t="s">
        <v>363</v>
      </c>
      <c r="D163" s="18" t="s">
        <v>365</v>
      </c>
      <c r="E163" s="19">
        <v>40</v>
      </c>
    </row>
    <row r="164" spans="1:5" ht="38.25" customHeight="1">
      <c r="A164" s="17">
        <v>43893</v>
      </c>
      <c r="B164" s="51" t="s">
        <v>366</v>
      </c>
      <c r="C164" s="52" t="s">
        <v>367</v>
      </c>
      <c r="D164" s="18" t="s">
        <v>368</v>
      </c>
      <c r="E164" s="19">
        <v>50</v>
      </c>
    </row>
    <row r="165" spans="1:5" ht="38.25" customHeight="1">
      <c r="A165" s="17">
        <v>43894</v>
      </c>
      <c r="B165" s="51" t="s">
        <v>369</v>
      </c>
      <c r="C165" s="52" t="s">
        <v>370</v>
      </c>
      <c r="D165" s="18" t="s">
        <v>371</v>
      </c>
      <c r="E165" s="19">
        <v>155</v>
      </c>
    </row>
    <row r="166" spans="1:5" ht="38.25" customHeight="1">
      <c r="A166" s="17">
        <v>43894</v>
      </c>
      <c r="B166" s="51" t="s">
        <v>227</v>
      </c>
      <c r="C166" s="52" t="s">
        <v>228</v>
      </c>
      <c r="D166" s="18" t="s">
        <v>372</v>
      </c>
      <c r="E166" s="19">
        <v>761.19</v>
      </c>
    </row>
    <row r="167" spans="1:5" ht="38.25" customHeight="1">
      <c r="A167" s="17">
        <v>43894</v>
      </c>
      <c r="B167" s="51" t="s">
        <v>373</v>
      </c>
      <c r="C167" s="52" t="s">
        <v>374</v>
      </c>
      <c r="D167" s="18" t="s">
        <v>375</v>
      </c>
      <c r="E167" s="19">
        <v>42</v>
      </c>
    </row>
    <row r="168" spans="1:5" ht="38.25" customHeight="1">
      <c r="A168" s="17">
        <v>43894</v>
      </c>
      <c r="B168" s="51" t="s">
        <v>376</v>
      </c>
      <c r="C168" s="52" t="s">
        <v>377</v>
      </c>
      <c r="D168" s="18" t="s">
        <v>378</v>
      </c>
      <c r="E168" s="19">
        <v>150</v>
      </c>
    </row>
    <row r="169" spans="1:5" ht="38.25" customHeight="1">
      <c r="A169" s="17">
        <v>43894</v>
      </c>
      <c r="B169" s="51" t="s">
        <v>379</v>
      </c>
      <c r="C169" s="52" t="s">
        <v>380</v>
      </c>
      <c r="D169" s="18" t="s">
        <v>381</v>
      </c>
      <c r="E169" s="19">
        <v>90</v>
      </c>
    </row>
    <row r="170" spans="1:5" ht="38.25" customHeight="1">
      <c r="A170" s="17">
        <v>43894</v>
      </c>
      <c r="B170" s="51" t="s">
        <v>382</v>
      </c>
      <c r="C170" s="52" t="s">
        <v>383</v>
      </c>
      <c r="D170" s="18" t="s">
        <v>384</v>
      </c>
      <c r="E170" s="19">
        <v>60</v>
      </c>
    </row>
    <row r="171" spans="1:5" ht="38.25" customHeight="1">
      <c r="A171" s="17">
        <v>43894</v>
      </c>
      <c r="B171" s="51" t="s">
        <v>385</v>
      </c>
      <c r="C171" s="52" t="s">
        <v>386</v>
      </c>
      <c r="D171" s="18" t="s">
        <v>387</v>
      </c>
      <c r="E171" s="19">
        <v>28</v>
      </c>
    </row>
    <row r="172" spans="1:5" ht="38.25" customHeight="1">
      <c r="A172" s="17">
        <v>43894</v>
      </c>
      <c r="B172" s="51" t="s">
        <v>388</v>
      </c>
      <c r="C172" s="52" t="s">
        <v>389</v>
      </c>
      <c r="D172" s="18" t="s">
        <v>390</v>
      </c>
      <c r="E172" s="19">
        <v>800</v>
      </c>
    </row>
    <row r="173" spans="1:5" ht="38.25" customHeight="1">
      <c r="A173" s="17">
        <v>43895</v>
      </c>
      <c r="B173" s="51" t="s">
        <v>391</v>
      </c>
      <c r="C173" s="52" t="s">
        <v>392</v>
      </c>
      <c r="D173" s="18" t="s">
        <v>393</v>
      </c>
      <c r="E173" s="19">
        <v>605.20000000000005</v>
      </c>
    </row>
    <row r="174" spans="1:5" ht="38.25" customHeight="1">
      <c r="A174" s="17">
        <v>43895</v>
      </c>
      <c r="B174" s="51" t="s">
        <v>391</v>
      </c>
      <c r="C174" s="52" t="s">
        <v>392</v>
      </c>
      <c r="D174" s="18" t="s">
        <v>75</v>
      </c>
      <c r="E174" s="19">
        <v>74.8</v>
      </c>
    </row>
    <row r="175" spans="1:5" ht="38.25" customHeight="1">
      <c r="A175" s="17">
        <v>43895</v>
      </c>
      <c r="B175" s="51" t="s">
        <v>106</v>
      </c>
      <c r="C175" s="52" t="s">
        <v>107</v>
      </c>
      <c r="D175" s="18" t="s">
        <v>394</v>
      </c>
      <c r="E175" s="19">
        <v>450</v>
      </c>
    </row>
    <row r="176" spans="1:5" ht="38.25" customHeight="1">
      <c r="A176" s="17">
        <v>43895</v>
      </c>
      <c r="B176" s="51" t="s">
        <v>395</v>
      </c>
      <c r="C176" s="52" t="s">
        <v>396</v>
      </c>
      <c r="D176" s="18" t="s">
        <v>397</v>
      </c>
      <c r="E176" s="19">
        <v>102.35</v>
      </c>
    </row>
    <row r="177" spans="1:5" ht="38.25" customHeight="1">
      <c r="A177" s="17">
        <v>43895</v>
      </c>
      <c r="B177" s="51" t="s">
        <v>395</v>
      </c>
      <c r="C177" s="52" t="s">
        <v>396</v>
      </c>
      <c r="D177" s="18" t="s">
        <v>75</v>
      </c>
      <c r="E177" s="19">
        <v>12.65</v>
      </c>
    </row>
    <row r="178" spans="1:5" ht="38.25" customHeight="1">
      <c r="A178" s="17">
        <v>43896</v>
      </c>
      <c r="B178" s="51" t="s">
        <v>398</v>
      </c>
      <c r="C178" s="52" t="s">
        <v>399</v>
      </c>
      <c r="D178" s="18" t="s">
        <v>400</v>
      </c>
      <c r="E178" s="19">
        <v>680</v>
      </c>
    </row>
    <row r="179" spans="1:5" ht="38.25" customHeight="1">
      <c r="A179" s="17">
        <v>43896</v>
      </c>
      <c r="B179" s="51" t="s">
        <v>265</v>
      </c>
      <c r="C179" s="52" t="s">
        <v>266</v>
      </c>
      <c r="D179" s="18" t="s">
        <v>401</v>
      </c>
      <c r="E179" s="19">
        <v>33.729999999999997</v>
      </c>
    </row>
    <row r="180" spans="1:5" ht="38.25" customHeight="1">
      <c r="A180" s="17">
        <v>43896</v>
      </c>
      <c r="B180" s="51" t="s">
        <v>402</v>
      </c>
      <c r="C180" s="52" t="s">
        <v>403</v>
      </c>
      <c r="D180" s="18" t="s">
        <v>404</v>
      </c>
      <c r="E180" s="19">
        <v>85</v>
      </c>
    </row>
    <row r="181" spans="1:5" ht="38.25" customHeight="1">
      <c r="A181" s="17">
        <v>43899</v>
      </c>
      <c r="B181" s="51" t="s">
        <v>405</v>
      </c>
      <c r="C181" s="52" t="s">
        <v>406</v>
      </c>
      <c r="D181" s="18" t="s">
        <v>407</v>
      </c>
      <c r="E181" s="19">
        <v>800</v>
      </c>
    </row>
    <row r="182" spans="1:5" ht="38.25" customHeight="1">
      <c r="A182" s="17">
        <v>43899</v>
      </c>
      <c r="B182" s="51" t="s">
        <v>405</v>
      </c>
      <c r="C182" s="52" t="s">
        <v>406</v>
      </c>
      <c r="D182" s="18" t="s">
        <v>408</v>
      </c>
      <c r="E182" s="19">
        <v>860</v>
      </c>
    </row>
    <row r="183" spans="1:5" ht="38.25" customHeight="1">
      <c r="A183" s="17">
        <v>43899</v>
      </c>
      <c r="B183" s="51" t="s">
        <v>286</v>
      </c>
      <c r="C183" s="52" t="s">
        <v>287</v>
      </c>
      <c r="D183" s="18" t="s">
        <v>409</v>
      </c>
      <c r="E183" s="19">
        <v>726.6</v>
      </c>
    </row>
    <row r="184" spans="1:5" ht="38.25" customHeight="1">
      <c r="A184" s="17">
        <v>43899</v>
      </c>
      <c r="B184" s="51" t="s">
        <v>410</v>
      </c>
      <c r="C184" s="52" t="s">
        <v>411</v>
      </c>
      <c r="D184" s="18" t="s">
        <v>412</v>
      </c>
      <c r="E184" s="19">
        <v>89</v>
      </c>
    </row>
    <row r="185" spans="1:5" ht="38.25" customHeight="1">
      <c r="A185" s="17">
        <v>43899</v>
      </c>
      <c r="B185" s="51" t="s">
        <v>410</v>
      </c>
      <c r="C185" s="52" t="s">
        <v>411</v>
      </c>
      <c r="D185" s="18" t="s">
        <v>75</v>
      </c>
      <c r="E185" s="19">
        <v>11</v>
      </c>
    </row>
    <row r="186" spans="1:5" ht="38.25" customHeight="1">
      <c r="A186" s="17">
        <v>43899</v>
      </c>
      <c r="B186" s="51" t="s">
        <v>413</v>
      </c>
      <c r="C186" s="52" t="s">
        <v>414</v>
      </c>
      <c r="D186" s="18" t="s">
        <v>415</v>
      </c>
      <c r="E186" s="19">
        <v>900</v>
      </c>
    </row>
    <row r="187" spans="1:5" ht="38.25" customHeight="1">
      <c r="A187" s="17">
        <v>43899</v>
      </c>
      <c r="B187" s="51" t="s">
        <v>416</v>
      </c>
      <c r="C187" s="52" t="s">
        <v>417</v>
      </c>
      <c r="D187" s="18" t="s">
        <v>418</v>
      </c>
      <c r="E187" s="19">
        <v>239.9</v>
      </c>
    </row>
    <row r="188" spans="1:5" ht="38.25" customHeight="1">
      <c r="A188" s="88" t="s">
        <v>586</v>
      </c>
      <c r="B188" s="89"/>
      <c r="C188" s="90"/>
      <c r="D188" s="11" t="s">
        <v>419</v>
      </c>
      <c r="E188" s="20">
        <f>SUM(E54:E187)</f>
        <v>51546.350000000006</v>
      </c>
    </row>
    <row r="189" spans="1:5" ht="38.25" customHeight="1">
      <c r="A189" s="4" t="s">
        <v>420</v>
      </c>
      <c r="B189" s="5" t="s">
        <v>588</v>
      </c>
      <c r="C189" s="5" t="s">
        <v>585</v>
      </c>
      <c r="D189" s="80" t="s">
        <v>10</v>
      </c>
      <c r="E189" s="80"/>
    </row>
    <row r="190" spans="1:5" ht="38.25" customHeight="1">
      <c r="A190" s="6" t="s">
        <v>11</v>
      </c>
      <c r="B190" s="81" t="s">
        <v>12</v>
      </c>
      <c r="C190" s="81"/>
      <c r="D190" s="7" t="s">
        <v>13</v>
      </c>
      <c r="E190" s="8" t="s">
        <v>14</v>
      </c>
    </row>
    <row r="191" spans="1:5" ht="38.25" customHeight="1">
      <c r="A191" s="9" t="s">
        <v>15</v>
      </c>
      <c r="B191" s="10" t="s">
        <v>16</v>
      </c>
      <c r="C191" s="11" t="s">
        <v>17</v>
      </c>
      <c r="D191" s="10" t="s">
        <v>18</v>
      </c>
      <c r="E191" s="12" t="s">
        <v>19</v>
      </c>
    </row>
    <row r="192" spans="1:5" ht="38.25" customHeight="1">
      <c r="A192" s="13">
        <v>43883</v>
      </c>
      <c r="B192" s="48" t="str">
        <f>VLOOKUP(C192,[1]Plan1!$A$5:$B$1175,2,FALSE)</f>
        <v>RIO GRANDE PLACAS LTDA ME</v>
      </c>
      <c r="C192" s="50" t="s">
        <v>40</v>
      </c>
      <c r="D192" s="14" t="s">
        <v>421</v>
      </c>
      <c r="E192" s="15">
        <v>170</v>
      </c>
    </row>
    <row r="193" spans="1:5" ht="38.25" customHeight="1">
      <c r="A193" s="13">
        <v>43886</v>
      </c>
      <c r="B193" s="48" t="str">
        <f>VLOOKUP(C193,[1]Plan1!$A$5:$B$1175,2,FALSE)</f>
        <v>CONC. RODOVIAS INTEGRADAS SUL</v>
      </c>
      <c r="C193" s="50" t="s">
        <v>38</v>
      </c>
      <c r="D193" s="14" t="s">
        <v>422</v>
      </c>
      <c r="E193" s="15">
        <v>13.2</v>
      </c>
    </row>
    <row r="194" spans="1:5" ht="38.25" customHeight="1">
      <c r="A194" s="13">
        <v>43889</v>
      </c>
      <c r="B194" s="48" t="str">
        <f>VLOOKUP(C194,[1]Plan1!$A$5:$B$1175,2,FALSE)</f>
        <v>LEONOR MENEGON E CIA LTDA EPP</v>
      </c>
      <c r="C194" s="50" t="s">
        <v>423</v>
      </c>
      <c r="D194" s="14" t="s">
        <v>424</v>
      </c>
      <c r="E194" s="15">
        <v>20</v>
      </c>
    </row>
    <row r="195" spans="1:5" ht="38.25" customHeight="1">
      <c r="A195" s="13">
        <v>43889</v>
      </c>
      <c r="B195" s="48" t="str">
        <f>VLOOKUP(C195,[1]Plan1!$A$5:$B$1175,2,FALSE)</f>
        <v>CONC. RODOVIAS INTEGRADAS SUL</v>
      </c>
      <c r="C195" s="50" t="s">
        <v>38</v>
      </c>
      <c r="D195" s="14" t="s">
        <v>425</v>
      </c>
      <c r="E195" s="15">
        <v>17.600000000000001</v>
      </c>
    </row>
    <row r="196" spans="1:5" ht="38.25" customHeight="1">
      <c r="A196" s="13">
        <v>43892</v>
      </c>
      <c r="B196" s="48" t="str">
        <f>VLOOKUP(C196,[1]Plan1!$A$5:$B$1175,2,FALSE)</f>
        <v>GARAGEM LAITANO LTDA</v>
      </c>
      <c r="C196" s="50" t="s">
        <v>20</v>
      </c>
      <c r="D196" s="14" t="s">
        <v>426</v>
      </c>
      <c r="E196" s="15">
        <v>45</v>
      </c>
    </row>
    <row r="197" spans="1:5" ht="38.25" customHeight="1">
      <c r="A197" s="13">
        <v>43893</v>
      </c>
      <c r="B197" s="48" t="str">
        <f>VLOOKUP(C197,[1]Plan1!$A$5:$B$1175,2,FALSE)</f>
        <v>R.KRABBE LAVAGEM</v>
      </c>
      <c r="C197" s="50" t="s">
        <v>427</v>
      </c>
      <c r="D197" s="14" t="s">
        <v>428</v>
      </c>
      <c r="E197" s="15">
        <v>40</v>
      </c>
    </row>
    <row r="198" spans="1:5" ht="38.25" customHeight="1">
      <c r="A198" s="13">
        <v>43893</v>
      </c>
      <c r="B198" s="48" t="str">
        <f>VLOOKUP(C198,[1]Plan1!$A$5:$B$1175,2,FALSE)</f>
        <v>UBER DO BRASIL TECNOLOGIA LTDA</v>
      </c>
      <c r="C198" s="50" t="s">
        <v>52</v>
      </c>
      <c r="D198" s="14" t="s">
        <v>429</v>
      </c>
      <c r="E198" s="15">
        <v>6.29</v>
      </c>
    </row>
    <row r="199" spans="1:5" ht="38.25" customHeight="1">
      <c r="A199" s="13">
        <v>43894</v>
      </c>
      <c r="B199" s="48" t="str">
        <f>VLOOKUP(C199,[1]Plan1!$A$5:$B$1175,2,FALSE)</f>
        <v>ABASTECEDORA DE COM. VIA QUALITY LTDA</v>
      </c>
      <c r="C199" s="50" t="s">
        <v>430</v>
      </c>
      <c r="D199" s="14" t="s">
        <v>431</v>
      </c>
      <c r="E199" s="15">
        <v>197.08</v>
      </c>
    </row>
    <row r="200" spans="1:5" ht="38.25" customHeight="1">
      <c r="A200" s="13">
        <v>43894</v>
      </c>
      <c r="B200" s="48" t="str">
        <f>VLOOKUP(C200,[1]Plan1!$A$5:$B$1175,2,FALSE)</f>
        <v>MOZART GLOSCHKE CIA LTDA</v>
      </c>
      <c r="C200" s="50" t="s">
        <v>432</v>
      </c>
      <c r="D200" s="14" t="s">
        <v>433</v>
      </c>
      <c r="E200" s="15">
        <v>20</v>
      </c>
    </row>
    <row r="201" spans="1:5" ht="38.25" customHeight="1">
      <c r="A201" s="13">
        <v>43894</v>
      </c>
      <c r="B201" s="48" t="str">
        <f>VLOOKUP(C201,[1]Plan1!$A$5:$B$1175,2,FALSE)</f>
        <v>TECNISAN SISTEMAS OPERACIONAIS DE SANEAMENTO LTDA</v>
      </c>
      <c r="C201" s="50" t="s">
        <v>434</v>
      </c>
      <c r="D201" s="14" t="s">
        <v>435</v>
      </c>
      <c r="E201" s="15">
        <v>150</v>
      </c>
    </row>
    <row r="202" spans="1:5" ht="38.25" customHeight="1">
      <c r="A202" s="13">
        <v>43894</v>
      </c>
      <c r="B202" s="48" t="str">
        <f>VLOOKUP(C202,[1]Plan1!$A$5:$B$1175,2,FALSE)</f>
        <v>M.SULIMAN REOARAÇÃO AUTOMOTIVA LTDA</v>
      </c>
      <c r="C202" s="50" t="s">
        <v>35</v>
      </c>
      <c r="D202" s="14" t="s">
        <v>436</v>
      </c>
      <c r="E202" s="15">
        <v>400</v>
      </c>
    </row>
    <row r="203" spans="1:5" ht="38.25" customHeight="1">
      <c r="A203" s="13">
        <v>43894</v>
      </c>
      <c r="B203" s="48" t="str">
        <f>VLOOKUP(C203,[1]Plan1!$A$5:$B$1175,2,FALSE)</f>
        <v>ZONA AZUL BRASIL</v>
      </c>
      <c r="C203" s="50" t="s">
        <v>437</v>
      </c>
      <c r="D203" s="14" t="s">
        <v>438</v>
      </c>
      <c r="E203" s="15">
        <v>1</v>
      </c>
    </row>
    <row r="204" spans="1:5" ht="38.25" customHeight="1">
      <c r="A204" s="13">
        <v>43894</v>
      </c>
      <c r="B204" s="48" t="str">
        <f>VLOOKUP(C204,[1]Plan1!$A$5:$B$1175,2,FALSE)</f>
        <v>CONC. RODOVIAS INTEGRADAS SUL</v>
      </c>
      <c r="C204" s="50" t="s">
        <v>38</v>
      </c>
      <c r="D204" s="14" t="s">
        <v>439</v>
      </c>
      <c r="E204" s="15">
        <v>13.2</v>
      </c>
    </row>
    <row r="205" spans="1:5" ht="38.25" customHeight="1">
      <c r="A205" s="13">
        <v>43895</v>
      </c>
      <c r="B205" s="48" t="str">
        <f>VLOOKUP(C205,[1]Plan1!$A$5:$B$1175,2,FALSE)</f>
        <v>ABASTECEDORA E GARAGEM SS LTDA</v>
      </c>
      <c r="C205" s="50" t="s">
        <v>440</v>
      </c>
      <c r="D205" s="14" t="s">
        <v>441</v>
      </c>
      <c r="E205" s="15">
        <v>46.83</v>
      </c>
    </row>
    <row r="206" spans="1:5" ht="38.25" customHeight="1">
      <c r="A206" s="13">
        <v>43895</v>
      </c>
      <c r="B206" s="48" t="str">
        <f>VLOOKUP(C206,[1]Plan1!$A$5:$B$1175,2,FALSE)</f>
        <v>COMERCIAL TV TUBOLÂNDIA LTDA</v>
      </c>
      <c r="C206" s="50" t="s">
        <v>442</v>
      </c>
      <c r="D206" s="14" t="s">
        <v>443</v>
      </c>
      <c r="E206" s="15">
        <v>189.9</v>
      </c>
    </row>
    <row r="207" spans="1:5" ht="38.25" customHeight="1">
      <c r="A207" s="13">
        <v>43895</v>
      </c>
      <c r="B207" s="48" t="str">
        <f>VLOOKUP(C207,[1]Plan1!$A$5:$B$1175,2,FALSE)</f>
        <v>JOSUE CARLOS SANCHES MONTEIRO</v>
      </c>
      <c r="C207" s="50" t="s">
        <v>444</v>
      </c>
      <c r="D207" s="14" t="s">
        <v>445</v>
      </c>
      <c r="E207" s="15">
        <v>20</v>
      </c>
    </row>
    <row r="208" spans="1:5" ht="38.25" customHeight="1">
      <c r="A208" s="13">
        <v>43895</v>
      </c>
      <c r="B208" s="48" t="str">
        <f>VLOOKUP(C208,[1]Plan1!$A$5:$B$1175,2,FALSE)</f>
        <v>MANTAPAR HOTÉIS LTDA</v>
      </c>
      <c r="C208" s="50" t="s">
        <v>446</v>
      </c>
      <c r="D208" s="14" t="s">
        <v>447</v>
      </c>
      <c r="E208" s="15">
        <v>20</v>
      </c>
    </row>
    <row r="209" spans="1:5" ht="38.25" customHeight="1">
      <c r="A209" s="13">
        <v>43895</v>
      </c>
      <c r="B209" s="48" t="str">
        <f>VLOOKUP(C209,[1]Plan1!$A$5:$B$1175,2,FALSE)</f>
        <v>CONC. RODOVIAS INTEGRADAS SUL</v>
      </c>
      <c r="C209" s="50" t="s">
        <v>38</v>
      </c>
      <c r="D209" s="14" t="s">
        <v>448</v>
      </c>
      <c r="E209" s="23">
        <v>8.8000000000000007</v>
      </c>
    </row>
    <row r="210" spans="1:5" ht="38.25" customHeight="1">
      <c r="A210" s="13">
        <v>43896</v>
      </c>
      <c r="B210" s="48" t="str">
        <f>VLOOKUP(C210,[1]Plan1!$A$5:$B$1175,2,FALSE)</f>
        <v>GARAGEM LAITANO LTDA</v>
      </c>
      <c r="C210" s="50" t="s">
        <v>20</v>
      </c>
      <c r="D210" s="14" t="s">
        <v>449</v>
      </c>
      <c r="E210" s="15">
        <v>42</v>
      </c>
    </row>
    <row r="211" spans="1:5" ht="38.25" customHeight="1">
      <c r="A211" s="13">
        <v>43898</v>
      </c>
      <c r="B211" s="48" t="str">
        <f>VLOOKUP(C211,[1]Plan1!$A$5:$B$1175,2,FALSE)</f>
        <v>RESTAURANTE E LANCHERIA GLOBO</v>
      </c>
      <c r="C211" s="50" t="s">
        <v>450</v>
      </c>
      <c r="D211" s="14" t="s">
        <v>24</v>
      </c>
      <c r="E211" s="15">
        <v>22</v>
      </c>
    </row>
    <row r="212" spans="1:5" ht="38.25" customHeight="1">
      <c r="A212" s="13">
        <v>43898</v>
      </c>
      <c r="B212" s="48" t="str">
        <f>VLOOKUP(C212,[1]Plan1!$A$5:$B$1175,2,FALSE)</f>
        <v>UBER DO BRASIL TECNOLOGIA LTDA</v>
      </c>
      <c r="C212" s="50" t="s">
        <v>52</v>
      </c>
      <c r="D212" s="14" t="s">
        <v>429</v>
      </c>
      <c r="E212" s="15">
        <v>44.49</v>
      </c>
    </row>
    <row r="213" spans="1:5" ht="38.25" customHeight="1">
      <c r="A213" s="13">
        <v>43898</v>
      </c>
      <c r="B213" s="48" t="str">
        <f>VLOOKUP(C213,[1]Plan1!$A$5:$B$1175,2,FALSE)</f>
        <v>UBER DO BRASIL TECNOLOGIA LTDA</v>
      </c>
      <c r="C213" s="50" t="s">
        <v>52</v>
      </c>
      <c r="D213" s="14" t="s">
        <v>429</v>
      </c>
      <c r="E213" s="15">
        <v>51.78</v>
      </c>
    </row>
    <row r="214" spans="1:5" ht="38.25" customHeight="1">
      <c r="A214" s="13">
        <v>43901</v>
      </c>
      <c r="B214" s="48" t="str">
        <f>VLOOKUP(C214,[1]Plan1!$A$5:$B$1175,2,FALSE)</f>
        <v>GARAGEM BELEM LTDA</v>
      </c>
      <c r="C214" s="50" t="s">
        <v>451</v>
      </c>
      <c r="D214" s="14" t="s">
        <v>441</v>
      </c>
      <c r="E214" s="15">
        <v>166.5</v>
      </c>
    </row>
    <row r="215" spans="1:5" ht="38.25" customHeight="1">
      <c r="A215" s="13">
        <v>43901</v>
      </c>
      <c r="B215" s="48" t="str">
        <f>VLOOKUP(C215,[1]Plan1!$A$5:$B$1175,2,FALSE)</f>
        <v>COMERCIO DE COMBUSTIVEIS BY LTDA</v>
      </c>
      <c r="C215" s="50" t="s">
        <v>452</v>
      </c>
      <c r="D215" s="14" t="s">
        <v>453</v>
      </c>
      <c r="E215" s="15">
        <v>185.99</v>
      </c>
    </row>
    <row r="216" spans="1:5" ht="38.25" customHeight="1">
      <c r="A216" s="13">
        <v>43901</v>
      </c>
      <c r="B216" s="48" t="str">
        <f>VLOOKUP(C216,[1]Plan1!$A$5:$B$1175,2,FALSE)</f>
        <v>LAVAGEM MENINO DEUS AUTOMOTIVO LTDA</v>
      </c>
      <c r="C216" s="50" t="s">
        <v>59</v>
      </c>
      <c r="D216" s="14" t="s">
        <v>454</v>
      </c>
      <c r="E216" s="15">
        <v>100</v>
      </c>
    </row>
    <row r="217" spans="1:5" ht="38.25" customHeight="1">
      <c r="A217" s="13">
        <v>43902</v>
      </c>
      <c r="B217" s="48" t="str">
        <f>VLOOKUP(C217,[1]Plan1!$A$5:$B$1175,2,FALSE)</f>
        <v>TRANS KÖNIG TRANSPORTES DE CARGAS LTDA</v>
      </c>
      <c r="C217" s="50" t="s">
        <v>455</v>
      </c>
      <c r="D217" s="14" t="s">
        <v>456</v>
      </c>
      <c r="E217" s="15">
        <v>420</v>
      </c>
    </row>
    <row r="218" spans="1:5" ht="38.25" customHeight="1">
      <c r="A218" s="13">
        <v>43903</v>
      </c>
      <c r="B218" s="48" t="str">
        <f>VLOOKUP(C218,[1]Plan1!$A$5:$B$1175,2,FALSE)</f>
        <v>FM AUTO ELÉTRICA LTDA</v>
      </c>
      <c r="C218" s="50" t="s">
        <v>457</v>
      </c>
      <c r="D218" s="14" t="s">
        <v>458</v>
      </c>
      <c r="E218" s="15">
        <v>33.25</v>
      </c>
    </row>
    <row r="219" spans="1:5" ht="38.25" customHeight="1">
      <c r="A219" s="13">
        <v>43903</v>
      </c>
      <c r="B219" s="48" t="str">
        <f>VLOOKUP(C219,[1]Plan1!$A$5:$B$1175,2,FALSE)</f>
        <v>SPEED PARK - CC SERVIÇOS AUTOMOTIVOS LTDA</v>
      </c>
      <c r="C219" s="50" t="s">
        <v>61</v>
      </c>
      <c r="D219" s="14" t="s">
        <v>459</v>
      </c>
      <c r="E219" s="15">
        <v>60</v>
      </c>
    </row>
    <row r="220" spans="1:5" ht="38.25" customHeight="1">
      <c r="A220" s="13">
        <v>43906</v>
      </c>
      <c r="B220" s="48" t="str">
        <f>VLOOKUP(C220,[1]Plan1!$A$5:$B$1175,2,FALSE)</f>
        <v>MIGUEL ALCIDES DE ARAUJO CIA LTDA</v>
      </c>
      <c r="C220" s="50" t="s">
        <v>460</v>
      </c>
      <c r="D220" s="14" t="s">
        <v>461</v>
      </c>
      <c r="E220" s="15">
        <v>65</v>
      </c>
    </row>
    <row r="221" spans="1:5" ht="38.25" customHeight="1">
      <c r="A221" s="21" t="s">
        <v>587</v>
      </c>
      <c r="B221" s="22"/>
      <c r="C221" s="22"/>
      <c r="D221" s="31" t="s">
        <v>419</v>
      </c>
      <c r="E221" s="55">
        <f>SUM(E192:E220)</f>
        <v>2569.91</v>
      </c>
    </row>
    <row r="222" spans="1:5" ht="38.25" customHeight="1">
      <c r="A222" s="24" t="s">
        <v>462</v>
      </c>
      <c r="B222" s="25" t="s">
        <v>463</v>
      </c>
      <c r="C222" s="25" t="s">
        <v>464</v>
      </c>
      <c r="D222" s="85" t="s">
        <v>71</v>
      </c>
      <c r="E222" s="85"/>
    </row>
    <row r="223" spans="1:5" ht="38.25" customHeight="1">
      <c r="A223" s="26" t="s">
        <v>11</v>
      </c>
      <c r="B223" s="86" t="s">
        <v>12</v>
      </c>
      <c r="C223" s="87"/>
      <c r="D223" s="27" t="s">
        <v>13</v>
      </c>
      <c r="E223" s="28" t="s">
        <v>14</v>
      </c>
    </row>
    <row r="224" spans="1:5" ht="38.25" customHeight="1">
      <c r="A224" s="29" t="s">
        <v>15</v>
      </c>
      <c r="B224" s="30" t="s">
        <v>16</v>
      </c>
      <c r="C224" s="31" t="s">
        <v>17</v>
      </c>
      <c r="D224" s="30" t="s">
        <v>18</v>
      </c>
      <c r="E224" s="32" t="s">
        <v>19</v>
      </c>
    </row>
    <row r="225" spans="1:5" ht="68.25" customHeight="1">
      <c r="A225" s="33">
        <v>43900</v>
      </c>
      <c r="B225" s="34" t="s">
        <v>465</v>
      </c>
      <c r="C225" s="36" t="s">
        <v>466</v>
      </c>
      <c r="D225" s="34" t="s">
        <v>467</v>
      </c>
      <c r="E225" s="35">
        <v>12148.54</v>
      </c>
    </row>
    <row r="226" spans="1:5" ht="38.25" customHeight="1">
      <c r="A226" s="91" t="s">
        <v>468</v>
      </c>
      <c r="B226" s="92"/>
      <c r="C226" s="93"/>
      <c r="D226" s="31" t="s">
        <v>419</v>
      </c>
      <c r="E226" s="37">
        <f>SUM(E225:E225)</f>
        <v>12148.54</v>
      </c>
    </row>
    <row r="227" spans="1:5" ht="38.25" customHeight="1">
      <c r="A227" s="25" t="s">
        <v>469</v>
      </c>
      <c r="B227" s="25" t="s">
        <v>470</v>
      </c>
      <c r="C227" s="25" t="s">
        <v>471</v>
      </c>
      <c r="D227" s="85" t="s">
        <v>71</v>
      </c>
      <c r="E227" s="85"/>
    </row>
    <row r="228" spans="1:5" ht="38.25" customHeight="1">
      <c r="A228" s="26" t="s">
        <v>11</v>
      </c>
      <c r="B228" s="86" t="s">
        <v>12</v>
      </c>
      <c r="C228" s="87"/>
      <c r="D228" s="27" t="s">
        <v>13</v>
      </c>
      <c r="E228" s="28" t="s">
        <v>14</v>
      </c>
    </row>
    <row r="229" spans="1:5" ht="38.25" customHeight="1">
      <c r="A229" s="38" t="s">
        <v>15</v>
      </c>
      <c r="B229" s="39" t="s">
        <v>16</v>
      </c>
      <c r="C229" s="40" t="s">
        <v>17</v>
      </c>
      <c r="D229" s="39" t="s">
        <v>18</v>
      </c>
      <c r="E229" s="32" t="s">
        <v>19</v>
      </c>
    </row>
    <row r="230" spans="1:5" ht="38.25" customHeight="1">
      <c r="A230" s="42">
        <v>43882</v>
      </c>
      <c r="B230" s="53" t="s">
        <v>472</v>
      </c>
      <c r="C230" s="43" t="s">
        <v>473</v>
      </c>
      <c r="D230" s="44" t="s">
        <v>474</v>
      </c>
      <c r="E230" s="45">
        <v>216</v>
      </c>
    </row>
    <row r="231" spans="1:5" ht="38.25" customHeight="1">
      <c r="A231" s="42">
        <v>43888</v>
      </c>
      <c r="B231" s="53" t="s">
        <v>475</v>
      </c>
      <c r="C231" s="43" t="s">
        <v>476</v>
      </c>
      <c r="D231" s="44" t="s">
        <v>477</v>
      </c>
      <c r="E231" s="45">
        <v>413.8</v>
      </c>
    </row>
    <row r="232" spans="1:5" ht="38.25" customHeight="1">
      <c r="A232" s="42">
        <v>43888</v>
      </c>
      <c r="B232" s="53" t="s">
        <v>478</v>
      </c>
      <c r="C232" s="43" t="s">
        <v>479</v>
      </c>
      <c r="D232" s="44" t="s">
        <v>480</v>
      </c>
      <c r="E232" s="45">
        <v>878.9</v>
      </c>
    </row>
    <row r="233" spans="1:5" ht="38.25" customHeight="1">
      <c r="A233" s="42">
        <v>43892</v>
      </c>
      <c r="B233" s="53" t="s">
        <v>481</v>
      </c>
      <c r="C233" s="46" t="s">
        <v>482</v>
      </c>
      <c r="D233" s="44" t="s">
        <v>483</v>
      </c>
      <c r="E233" s="47">
        <v>65.349999999999994</v>
      </c>
    </row>
    <row r="234" spans="1:5" ht="38.25" customHeight="1">
      <c r="A234" s="42">
        <v>43893</v>
      </c>
      <c r="B234" s="53" t="s">
        <v>484</v>
      </c>
      <c r="C234" s="46" t="s">
        <v>485</v>
      </c>
      <c r="D234" s="44" t="s">
        <v>486</v>
      </c>
      <c r="E234" s="47">
        <v>71.41</v>
      </c>
    </row>
    <row r="235" spans="1:5" ht="38.25" customHeight="1">
      <c r="A235" s="42">
        <v>43894</v>
      </c>
      <c r="B235" s="53" t="s">
        <v>487</v>
      </c>
      <c r="C235" s="43" t="s">
        <v>488</v>
      </c>
      <c r="D235" s="44" t="s">
        <v>489</v>
      </c>
      <c r="E235" s="45">
        <v>360</v>
      </c>
    </row>
    <row r="236" spans="1:5" ht="38.25" customHeight="1">
      <c r="A236" s="42">
        <v>43894</v>
      </c>
      <c r="B236" s="53" t="s">
        <v>490</v>
      </c>
      <c r="C236" s="43" t="s">
        <v>491</v>
      </c>
      <c r="D236" s="44" t="s">
        <v>492</v>
      </c>
      <c r="E236" s="45">
        <v>704.88</v>
      </c>
    </row>
    <row r="237" spans="1:5" ht="38.25" customHeight="1">
      <c r="A237" s="42">
        <v>43894</v>
      </c>
      <c r="B237" s="53" t="s">
        <v>490</v>
      </c>
      <c r="C237" s="43" t="s">
        <v>491</v>
      </c>
      <c r="D237" s="44" t="s">
        <v>493</v>
      </c>
      <c r="E237" s="45">
        <v>87.12</v>
      </c>
    </row>
    <row r="238" spans="1:5" ht="38.25" customHeight="1">
      <c r="A238" s="42">
        <v>43894</v>
      </c>
      <c r="B238" s="53" t="s">
        <v>494</v>
      </c>
      <c r="C238" s="43" t="s">
        <v>495</v>
      </c>
      <c r="D238" s="44" t="s">
        <v>496</v>
      </c>
      <c r="E238" s="45">
        <v>300</v>
      </c>
    </row>
    <row r="239" spans="1:5" ht="38.25" customHeight="1">
      <c r="A239" s="42">
        <v>43895</v>
      </c>
      <c r="B239" s="53" t="s">
        <v>497</v>
      </c>
      <c r="C239" s="43" t="s">
        <v>466</v>
      </c>
      <c r="D239" s="44" t="s">
        <v>498</v>
      </c>
      <c r="E239" s="45">
        <v>139.30000000000001</v>
      </c>
    </row>
    <row r="240" spans="1:5" ht="38.25" customHeight="1">
      <c r="A240" s="42">
        <v>43895</v>
      </c>
      <c r="B240" s="53" t="s">
        <v>499</v>
      </c>
      <c r="C240" s="46" t="s">
        <v>500</v>
      </c>
      <c r="D240" s="44" t="s">
        <v>501</v>
      </c>
      <c r="E240" s="47">
        <v>179.8</v>
      </c>
    </row>
    <row r="241" spans="1:5" ht="38.25" customHeight="1">
      <c r="A241" s="42">
        <v>43895</v>
      </c>
      <c r="B241" s="53" t="s">
        <v>502</v>
      </c>
      <c r="C241" s="46" t="s">
        <v>503</v>
      </c>
      <c r="D241" s="44" t="s">
        <v>504</v>
      </c>
      <c r="E241" s="47">
        <v>102.35</v>
      </c>
    </row>
    <row r="242" spans="1:5" ht="38.25" customHeight="1">
      <c r="A242" s="42">
        <v>43895</v>
      </c>
      <c r="B242" s="53" t="s">
        <v>502</v>
      </c>
      <c r="C242" s="46" t="s">
        <v>503</v>
      </c>
      <c r="D242" s="44" t="s">
        <v>505</v>
      </c>
      <c r="E242" s="47">
        <v>12.65</v>
      </c>
    </row>
    <row r="243" spans="1:5" ht="38.25" customHeight="1">
      <c r="A243" s="42">
        <v>43896</v>
      </c>
      <c r="B243" s="53" t="s">
        <v>506</v>
      </c>
      <c r="C243" s="46" t="s">
        <v>507</v>
      </c>
      <c r="D243" s="44" t="s">
        <v>508</v>
      </c>
      <c r="E243" s="47">
        <v>15</v>
      </c>
    </row>
    <row r="244" spans="1:5" ht="38.25" customHeight="1">
      <c r="A244" s="42">
        <v>43896</v>
      </c>
      <c r="B244" s="53" t="s">
        <v>509</v>
      </c>
      <c r="C244" s="46" t="s">
        <v>510</v>
      </c>
      <c r="D244" s="44" t="s">
        <v>511</v>
      </c>
      <c r="E244" s="47">
        <v>245.33</v>
      </c>
    </row>
    <row r="245" spans="1:5" ht="38.25" customHeight="1">
      <c r="A245" s="42">
        <v>43897</v>
      </c>
      <c r="B245" s="53" t="s">
        <v>512</v>
      </c>
      <c r="C245" s="46" t="s">
        <v>513</v>
      </c>
      <c r="D245" s="44" t="s">
        <v>514</v>
      </c>
      <c r="E245" s="47">
        <v>145.44</v>
      </c>
    </row>
    <row r="246" spans="1:5" ht="38.25" customHeight="1">
      <c r="A246" s="42">
        <v>43899</v>
      </c>
      <c r="B246" s="53" t="s">
        <v>515</v>
      </c>
      <c r="C246" s="46" t="s">
        <v>516</v>
      </c>
      <c r="D246" s="44" t="s">
        <v>517</v>
      </c>
      <c r="E246" s="47">
        <v>356</v>
      </c>
    </row>
    <row r="247" spans="1:5" ht="38.25" customHeight="1">
      <c r="A247" s="42">
        <v>43899</v>
      </c>
      <c r="B247" s="53" t="s">
        <v>515</v>
      </c>
      <c r="C247" s="46" t="s">
        <v>516</v>
      </c>
      <c r="D247" s="44" t="s">
        <v>518</v>
      </c>
      <c r="E247" s="47">
        <v>44</v>
      </c>
    </row>
    <row r="248" spans="1:5" ht="38.25" customHeight="1">
      <c r="A248" s="42">
        <v>43899</v>
      </c>
      <c r="B248" s="53" t="s">
        <v>509</v>
      </c>
      <c r="C248" s="46" t="s">
        <v>510</v>
      </c>
      <c r="D248" s="44" t="s">
        <v>519</v>
      </c>
      <c r="E248" s="47">
        <v>209.8</v>
      </c>
    </row>
    <row r="249" spans="1:5" ht="38.25" customHeight="1">
      <c r="A249" s="42">
        <v>43899</v>
      </c>
      <c r="B249" s="53" t="s">
        <v>310</v>
      </c>
      <c r="C249" s="46" t="s">
        <v>520</v>
      </c>
      <c r="D249" s="44" t="s">
        <v>521</v>
      </c>
      <c r="E249" s="47">
        <v>39</v>
      </c>
    </row>
    <row r="250" spans="1:5" ht="38.25" customHeight="1">
      <c r="A250" s="42">
        <v>43899</v>
      </c>
      <c r="B250" s="53" t="s">
        <v>522</v>
      </c>
      <c r="C250" s="46" t="s">
        <v>523</v>
      </c>
      <c r="D250" s="44" t="s">
        <v>524</v>
      </c>
      <c r="E250" s="47">
        <v>48</v>
      </c>
    </row>
    <row r="251" spans="1:5" ht="38.25" customHeight="1">
      <c r="A251" s="42">
        <v>43899</v>
      </c>
      <c r="B251" s="53" t="s">
        <v>525</v>
      </c>
      <c r="C251" s="46" t="s">
        <v>526</v>
      </c>
      <c r="D251" s="44" t="s">
        <v>527</v>
      </c>
      <c r="E251" s="47">
        <v>79.819999999999993</v>
      </c>
    </row>
    <row r="252" spans="1:5" ht="38.25" customHeight="1">
      <c r="A252" s="42">
        <v>43899</v>
      </c>
      <c r="B252" s="53" t="s">
        <v>528</v>
      </c>
      <c r="C252" s="46" t="s">
        <v>529</v>
      </c>
      <c r="D252" s="44" t="s">
        <v>530</v>
      </c>
      <c r="E252" s="47">
        <v>49.95</v>
      </c>
    </row>
    <row r="253" spans="1:5" ht="38.25" customHeight="1">
      <c r="A253" s="42">
        <v>43899</v>
      </c>
      <c r="B253" s="53" t="s">
        <v>528</v>
      </c>
      <c r="C253" s="46" t="s">
        <v>529</v>
      </c>
      <c r="D253" s="44" t="s">
        <v>531</v>
      </c>
      <c r="E253" s="47">
        <v>59.65</v>
      </c>
    </row>
    <row r="254" spans="1:5" ht="38.25" customHeight="1">
      <c r="A254" s="42">
        <v>43900</v>
      </c>
      <c r="B254" s="53" t="s">
        <v>512</v>
      </c>
      <c r="C254" s="46" t="s">
        <v>513</v>
      </c>
      <c r="D254" s="44" t="s">
        <v>532</v>
      </c>
      <c r="E254" s="47">
        <v>145.46</v>
      </c>
    </row>
    <row r="255" spans="1:5" ht="38.25" customHeight="1">
      <c r="A255" s="42">
        <v>43900</v>
      </c>
      <c r="B255" s="53" t="s">
        <v>481</v>
      </c>
      <c r="C255" s="46" t="s">
        <v>482</v>
      </c>
      <c r="D255" s="44" t="s">
        <v>533</v>
      </c>
      <c r="E255" s="47">
        <v>64.900000000000006</v>
      </c>
    </row>
    <row r="256" spans="1:5" ht="38.25" customHeight="1">
      <c r="A256" s="42">
        <v>43901</v>
      </c>
      <c r="B256" s="53" t="s">
        <v>534</v>
      </c>
      <c r="C256" s="46" t="s">
        <v>535</v>
      </c>
      <c r="D256" s="44" t="s">
        <v>536</v>
      </c>
      <c r="E256" s="47">
        <v>5.98</v>
      </c>
    </row>
    <row r="257" spans="1:5" ht="38.25" customHeight="1">
      <c r="A257" s="42">
        <v>43902</v>
      </c>
      <c r="B257" s="53" t="s">
        <v>506</v>
      </c>
      <c r="C257" s="46" t="s">
        <v>507</v>
      </c>
      <c r="D257" s="44" t="s">
        <v>508</v>
      </c>
      <c r="E257" s="47">
        <v>10</v>
      </c>
    </row>
    <row r="258" spans="1:5" ht="38.25" customHeight="1">
      <c r="A258" s="42">
        <v>43902</v>
      </c>
      <c r="B258" s="53" t="s">
        <v>522</v>
      </c>
      <c r="C258" s="46" t="s">
        <v>523</v>
      </c>
      <c r="D258" s="44" t="s">
        <v>537</v>
      </c>
      <c r="E258" s="47">
        <v>96</v>
      </c>
    </row>
    <row r="259" spans="1:5" ht="38.25" customHeight="1">
      <c r="A259" s="42">
        <v>43902</v>
      </c>
      <c r="B259" s="53" t="s">
        <v>538</v>
      </c>
      <c r="C259" s="46" t="s">
        <v>539</v>
      </c>
      <c r="D259" s="44" t="s">
        <v>540</v>
      </c>
      <c r="E259" s="47">
        <v>803.88</v>
      </c>
    </row>
    <row r="260" spans="1:5" ht="38.25" customHeight="1">
      <c r="A260" s="42">
        <v>43903</v>
      </c>
      <c r="B260" s="53" t="s">
        <v>515</v>
      </c>
      <c r="C260" s="46" t="s">
        <v>516</v>
      </c>
      <c r="D260" s="44" t="s">
        <v>541</v>
      </c>
      <c r="E260" s="47">
        <v>106.8</v>
      </c>
    </row>
    <row r="261" spans="1:5" ht="38.25" customHeight="1">
      <c r="A261" s="42">
        <v>43903</v>
      </c>
      <c r="B261" s="53" t="s">
        <v>515</v>
      </c>
      <c r="C261" s="46" t="s">
        <v>516</v>
      </c>
      <c r="D261" s="44" t="s">
        <v>542</v>
      </c>
      <c r="E261" s="47">
        <v>13.2</v>
      </c>
    </row>
    <row r="262" spans="1:5" ht="38.25" customHeight="1">
      <c r="A262" s="42">
        <v>43903</v>
      </c>
      <c r="B262" s="53" t="s">
        <v>515</v>
      </c>
      <c r="C262" s="46" t="s">
        <v>516</v>
      </c>
      <c r="D262" s="44" t="s">
        <v>543</v>
      </c>
      <c r="E262" s="47">
        <v>356</v>
      </c>
    </row>
    <row r="263" spans="1:5" ht="38.25" customHeight="1">
      <c r="A263" s="42">
        <v>43903</v>
      </c>
      <c r="B263" s="53" t="s">
        <v>515</v>
      </c>
      <c r="C263" s="46" t="s">
        <v>516</v>
      </c>
      <c r="D263" s="44" t="s">
        <v>544</v>
      </c>
      <c r="E263" s="47">
        <v>44</v>
      </c>
    </row>
    <row r="264" spans="1:5" ht="38.25" customHeight="1">
      <c r="A264" s="42">
        <v>43903</v>
      </c>
      <c r="B264" s="53" t="s">
        <v>545</v>
      </c>
      <c r="C264" s="46" t="s">
        <v>546</v>
      </c>
      <c r="D264" s="44" t="s">
        <v>547</v>
      </c>
      <c r="E264" s="47">
        <v>115</v>
      </c>
    </row>
    <row r="265" spans="1:5" ht="38.25" customHeight="1">
      <c r="A265" s="42">
        <v>43903</v>
      </c>
      <c r="B265" s="53" t="s">
        <v>548</v>
      </c>
      <c r="C265" s="46" t="s">
        <v>549</v>
      </c>
      <c r="D265" s="44" t="s">
        <v>550</v>
      </c>
      <c r="E265" s="47">
        <v>24.18</v>
      </c>
    </row>
    <row r="266" spans="1:5" ht="38.25" customHeight="1">
      <c r="A266" s="42">
        <v>43903</v>
      </c>
      <c r="B266" s="53" t="s">
        <v>551</v>
      </c>
      <c r="C266" s="46" t="s">
        <v>552</v>
      </c>
      <c r="D266" s="44" t="s">
        <v>553</v>
      </c>
      <c r="E266" s="47">
        <v>60</v>
      </c>
    </row>
    <row r="267" spans="1:5" ht="38.25" customHeight="1">
      <c r="A267" s="42">
        <v>43903</v>
      </c>
      <c r="B267" s="53" t="s">
        <v>554</v>
      </c>
      <c r="C267" s="46" t="s">
        <v>555</v>
      </c>
      <c r="D267" s="44" t="s">
        <v>556</v>
      </c>
      <c r="E267" s="47">
        <v>838.8</v>
      </c>
    </row>
    <row r="268" spans="1:5" ht="38.25" customHeight="1">
      <c r="A268" s="42">
        <v>43903</v>
      </c>
      <c r="B268" s="53" t="s">
        <v>557</v>
      </c>
      <c r="C268" s="46" t="s">
        <v>558</v>
      </c>
      <c r="D268" s="44" t="s">
        <v>559</v>
      </c>
      <c r="E268" s="47">
        <v>400</v>
      </c>
    </row>
    <row r="269" spans="1:5" ht="38.25" customHeight="1">
      <c r="A269" s="42">
        <v>43906</v>
      </c>
      <c r="B269" s="53" t="s">
        <v>560</v>
      </c>
      <c r="C269" s="46" t="s">
        <v>561</v>
      </c>
      <c r="D269" s="44" t="s">
        <v>562</v>
      </c>
      <c r="E269" s="47">
        <v>90</v>
      </c>
    </row>
    <row r="270" spans="1:5" ht="38.25" customHeight="1">
      <c r="A270" s="42">
        <v>43906</v>
      </c>
      <c r="B270" s="53" t="s">
        <v>506</v>
      </c>
      <c r="C270" s="46" t="s">
        <v>507</v>
      </c>
      <c r="D270" s="44" t="s">
        <v>563</v>
      </c>
      <c r="E270" s="47">
        <v>35.799999999999997</v>
      </c>
    </row>
    <row r="271" spans="1:5" ht="38.25" customHeight="1">
      <c r="A271" s="42">
        <v>43906</v>
      </c>
      <c r="B271" s="53" t="s">
        <v>506</v>
      </c>
      <c r="C271" s="46" t="s">
        <v>507</v>
      </c>
      <c r="D271" s="44" t="s">
        <v>563</v>
      </c>
      <c r="E271" s="47">
        <v>50</v>
      </c>
    </row>
    <row r="272" spans="1:5" ht="38.25" customHeight="1">
      <c r="A272" s="42">
        <v>43908</v>
      </c>
      <c r="B272" s="53" t="s">
        <v>564</v>
      </c>
      <c r="C272" s="46" t="s">
        <v>565</v>
      </c>
      <c r="D272" s="44" t="s">
        <v>566</v>
      </c>
      <c r="E272" s="47">
        <v>800</v>
      </c>
    </row>
    <row r="273" spans="1:5" ht="38.25" customHeight="1">
      <c r="A273" s="42">
        <v>43908</v>
      </c>
      <c r="B273" s="53" t="s">
        <v>567</v>
      </c>
      <c r="C273" s="46" t="s">
        <v>568</v>
      </c>
      <c r="D273" s="44" t="s">
        <v>569</v>
      </c>
      <c r="E273" s="47">
        <v>879.9</v>
      </c>
    </row>
    <row r="274" spans="1:5" ht="38.25" customHeight="1">
      <c r="A274" s="42">
        <v>43909</v>
      </c>
      <c r="B274" s="53" t="s">
        <v>570</v>
      </c>
      <c r="C274" s="46" t="s">
        <v>571</v>
      </c>
      <c r="D274" s="44" t="s">
        <v>572</v>
      </c>
      <c r="E274" s="47">
        <v>280</v>
      </c>
    </row>
    <row r="275" spans="1:5" ht="38.25" customHeight="1">
      <c r="A275" s="88" t="s">
        <v>573</v>
      </c>
      <c r="B275" s="89"/>
      <c r="C275" s="90"/>
      <c r="D275" s="31" t="s">
        <v>419</v>
      </c>
      <c r="E275" s="54">
        <v>10043.450000000001</v>
      </c>
    </row>
    <row r="276" spans="1:5" ht="48" customHeight="1">
      <c r="A276" s="4" t="s">
        <v>887</v>
      </c>
      <c r="B276" s="57" t="s">
        <v>590</v>
      </c>
      <c r="C276" s="57" t="s">
        <v>591</v>
      </c>
      <c r="D276" s="80" t="s">
        <v>71</v>
      </c>
      <c r="E276" s="80"/>
    </row>
    <row r="277" spans="1:5" ht="38.25" customHeight="1">
      <c r="A277" s="57" t="s">
        <v>11</v>
      </c>
      <c r="B277" s="82" t="s">
        <v>12</v>
      </c>
      <c r="C277" s="83"/>
      <c r="D277" s="7" t="s">
        <v>13</v>
      </c>
      <c r="E277" s="8" t="s">
        <v>14</v>
      </c>
    </row>
    <row r="278" spans="1:5" ht="38.25" customHeight="1">
      <c r="A278" s="58" t="s">
        <v>15</v>
      </c>
      <c r="B278" s="59" t="s">
        <v>16</v>
      </c>
      <c r="C278" s="60" t="s">
        <v>17</v>
      </c>
      <c r="D278" s="59" t="s">
        <v>18</v>
      </c>
      <c r="E278" s="61" t="s">
        <v>19</v>
      </c>
    </row>
    <row r="279" spans="1:5" ht="38.25" customHeight="1">
      <c r="A279" s="62">
        <v>43892</v>
      </c>
      <c r="B279" s="73" t="s">
        <v>592</v>
      </c>
      <c r="C279" s="73" t="s">
        <v>593</v>
      </c>
      <c r="D279" s="63" t="s">
        <v>594</v>
      </c>
      <c r="E279" s="19">
        <v>88.78</v>
      </c>
    </row>
    <row r="280" spans="1:5" ht="38.25" customHeight="1">
      <c r="A280" s="62">
        <v>43899</v>
      </c>
      <c r="B280" s="51" t="s">
        <v>595</v>
      </c>
      <c r="C280" s="52" t="s">
        <v>596</v>
      </c>
      <c r="D280" s="18" t="s">
        <v>597</v>
      </c>
      <c r="E280" s="19">
        <v>150.85</v>
      </c>
    </row>
    <row r="281" spans="1:5" ht="38.25" customHeight="1">
      <c r="A281" s="62">
        <v>43899</v>
      </c>
      <c r="B281" s="51" t="s">
        <v>598</v>
      </c>
      <c r="C281" s="52" t="s">
        <v>599</v>
      </c>
      <c r="D281" s="18" t="s">
        <v>600</v>
      </c>
      <c r="E281" s="19">
        <v>909.65</v>
      </c>
    </row>
    <row r="282" spans="1:5" ht="38.25" customHeight="1">
      <c r="A282" s="62">
        <v>43899</v>
      </c>
      <c r="B282" s="51" t="s">
        <v>601</v>
      </c>
      <c r="C282" s="52" t="s">
        <v>602</v>
      </c>
      <c r="D282" s="18" t="s">
        <v>603</v>
      </c>
      <c r="E282" s="19">
        <v>397.49</v>
      </c>
    </row>
    <row r="283" spans="1:5" ht="38.25" customHeight="1">
      <c r="A283" s="62">
        <v>43899</v>
      </c>
      <c r="B283" s="51" t="s">
        <v>604</v>
      </c>
      <c r="C283" s="52" t="s">
        <v>866</v>
      </c>
      <c r="D283" s="18" t="s">
        <v>605</v>
      </c>
      <c r="E283" s="19">
        <v>215.91</v>
      </c>
    </row>
    <row r="284" spans="1:5" ht="38.25" customHeight="1">
      <c r="A284" s="62">
        <v>43899</v>
      </c>
      <c r="B284" s="78" t="s">
        <v>606</v>
      </c>
      <c r="C284" s="74" t="s">
        <v>867</v>
      </c>
      <c r="D284" s="63" t="s">
        <v>607</v>
      </c>
      <c r="E284" s="19">
        <v>530.71</v>
      </c>
    </row>
    <row r="285" spans="1:5" ht="38.25" customHeight="1">
      <c r="A285" s="62">
        <v>43899</v>
      </c>
      <c r="B285" s="51" t="s">
        <v>608</v>
      </c>
      <c r="C285" s="52" t="s">
        <v>867</v>
      </c>
      <c r="D285" s="63" t="s">
        <v>609</v>
      </c>
      <c r="E285" s="19">
        <v>1109.67</v>
      </c>
    </row>
    <row r="286" spans="1:5" ht="32.25" customHeight="1">
      <c r="A286" s="62">
        <v>43899</v>
      </c>
      <c r="B286" s="51" t="s">
        <v>610</v>
      </c>
      <c r="C286" s="52" t="s">
        <v>868</v>
      </c>
      <c r="D286" s="63" t="s">
        <v>611</v>
      </c>
      <c r="E286" s="19">
        <v>129.41</v>
      </c>
    </row>
    <row r="287" spans="1:5" ht="38.25" customHeight="1">
      <c r="A287" s="62">
        <v>43899</v>
      </c>
      <c r="B287" s="51" t="s">
        <v>612</v>
      </c>
      <c r="C287" s="52" t="s">
        <v>869</v>
      </c>
      <c r="D287" s="18" t="s">
        <v>613</v>
      </c>
      <c r="E287" s="65">
        <v>270.39999999999998</v>
      </c>
    </row>
    <row r="288" spans="1:5" ht="38.25" customHeight="1">
      <c r="A288" s="62">
        <v>43899</v>
      </c>
      <c r="B288" s="51" t="s">
        <v>614</v>
      </c>
      <c r="C288" s="52" t="s">
        <v>870</v>
      </c>
      <c r="D288" s="63" t="s">
        <v>615</v>
      </c>
      <c r="E288" s="19">
        <v>278.37</v>
      </c>
    </row>
    <row r="289" spans="1:5" ht="38.25" customHeight="1">
      <c r="A289" s="62">
        <v>43899</v>
      </c>
      <c r="B289" s="51" t="s">
        <v>616</v>
      </c>
      <c r="C289" s="52" t="s">
        <v>871</v>
      </c>
      <c r="D289" s="18" t="s">
        <v>617</v>
      </c>
      <c r="E289" s="19">
        <v>492.6</v>
      </c>
    </row>
    <row r="290" spans="1:5" ht="38.25" customHeight="1">
      <c r="A290" s="62">
        <v>43899</v>
      </c>
      <c r="B290" s="51" t="s">
        <v>618</v>
      </c>
      <c r="C290" s="52" t="s">
        <v>619</v>
      </c>
      <c r="D290" s="63" t="s">
        <v>620</v>
      </c>
      <c r="E290" s="19">
        <v>428.67</v>
      </c>
    </row>
    <row r="291" spans="1:5" ht="38.25" customHeight="1">
      <c r="A291" s="62">
        <v>43899</v>
      </c>
      <c r="B291" s="51" t="s">
        <v>621</v>
      </c>
      <c r="C291" s="52" t="s">
        <v>622</v>
      </c>
      <c r="D291" s="63" t="s">
        <v>623</v>
      </c>
      <c r="E291" s="19">
        <v>72.14</v>
      </c>
    </row>
    <row r="292" spans="1:5" ht="38.25" customHeight="1">
      <c r="A292" s="62">
        <v>43900</v>
      </c>
      <c r="B292" s="78" t="s">
        <v>624</v>
      </c>
      <c r="C292" s="52" t="s">
        <v>308</v>
      </c>
      <c r="D292" s="18" t="s">
        <v>625</v>
      </c>
      <c r="E292" s="19">
        <v>460</v>
      </c>
    </row>
    <row r="293" spans="1:5" ht="38.25" customHeight="1">
      <c r="A293" s="62">
        <v>43899</v>
      </c>
      <c r="B293" s="78" t="s">
        <v>626</v>
      </c>
      <c r="C293" s="75" t="s">
        <v>627</v>
      </c>
      <c r="D293" s="63" t="s">
        <v>628</v>
      </c>
      <c r="E293" s="19">
        <v>11</v>
      </c>
    </row>
    <row r="294" spans="1:5" ht="38.25" customHeight="1">
      <c r="A294" s="62">
        <v>43900</v>
      </c>
      <c r="B294" s="51" t="s">
        <v>629</v>
      </c>
      <c r="C294" s="52" t="s">
        <v>630</v>
      </c>
      <c r="D294" s="63" t="s">
        <v>631</v>
      </c>
      <c r="E294" s="19">
        <v>30</v>
      </c>
    </row>
    <row r="295" spans="1:5" ht="38.25" customHeight="1">
      <c r="A295" s="62">
        <v>43900</v>
      </c>
      <c r="B295" s="51" t="s">
        <v>632</v>
      </c>
      <c r="C295" s="76" t="s">
        <v>302</v>
      </c>
      <c r="D295" s="18" t="s">
        <v>633</v>
      </c>
      <c r="E295" s="19">
        <v>16</v>
      </c>
    </row>
    <row r="296" spans="1:5" ht="38.25" customHeight="1">
      <c r="A296" s="62">
        <v>43900</v>
      </c>
      <c r="B296" s="51" t="s">
        <v>634</v>
      </c>
      <c r="C296" s="52" t="s">
        <v>872</v>
      </c>
      <c r="D296" s="63" t="s">
        <v>635</v>
      </c>
      <c r="E296" s="19">
        <v>211</v>
      </c>
    </row>
    <row r="297" spans="1:5" ht="38.25" customHeight="1">
      <c r="A297" s="62">
        <v>43900</v>
      </c>
      <c r="B297" s="51" t="s">
        <v>592</v>
      </c>
      <c r="C297" s="52" t="s">
        <v>593</v>
      </c>
      <c r="D297" s="63" t="s">
        <v>636</v>
      </c>
      <c r="E297" s="19">
        <v>88.78</v>
      </c>
    </row>
    <row r="298" spans="1:5" ht="38.25" customHeight="1">
      <c r="A298" s="62">
        <v>43894</v>
      </c>
      <c r="B298" s="78" t="s">
        <v>637</v>
      </c>
      <c r="C298" s="52" t="s">
        <v>638</v>
      </c>
      <c r="D298" s="18" t="s">
        <v>639</v>
      </c>
      <c r="E298" s="19">
        <v>75</v>
      </c>
    </row>
    <row r="299" spans="1:5" ht="38.25" customHeight="1">
      <c r="A299" s="62">
        <v>43900</v>
      </c>
      <c r="B299" s="51" t="s">
        <v>640</v>
      </c>
      <c r="C299" s="52" t="s">
        <v>641</v>
      </c>
      <c r="D299" s="63" t="s">
        <v>642</v>
      </c>
      <c r="E299" s="19">
        <v>70</v>
      </c>
    </row>
    <row r="300" spans="1:5" ht="38.25" customHeight="1">
      <c r="A300" s="62">
        <v>43899</v>
      </c>
      <c r="B300" s="51" t="s">
        <v>643</v>
      </c>
      <c r="C300" s="52" t="s">
        <v>644</v>
      </c>
      <c r="D300" s="63" t="s">
        <v>645</v>
      </c>
      <c r="E300" s="19">
        <v>300</v>
      </c>
    </row>
    <row r="301" spans="1:5" ht="38.25" customHeight="1">
      <c r="A301" s="62">
        <v>43899</v>
      </c>
      <c r="B301" s="51" t="s">
        <v>646</v>
      </c>
      <c r="C301" s="52" t="s">
        <v>647</v>
      </c>
      <c r="D301" s="18" t="s">
        <v>648</v>
      </c>
      <c r="E301" s="19">
        <v>100</v>
      </c>
    </row>
    <row r="302" spans="1:5" ht="38.25" customHeight="1">
      <c r="A302" s="62">
        <v>43900</v>
      </c>
      <c r="B302" s="51" t="s">
        <v>649</v>
      </c>
      <c r="C302" s="52" t="s">
        <v>650</v>
      </c>
      <c r="D302" s="63" t="s">
        <v>651</v>
      </c>
      <c r="E302" s="19">
        <v>182.45</v>
      </c>
    </row>
    <row r="303" spans="1:5" ht="38.25" customHeight="1">
      <c r="A303" s="62">
        <v>43900</v>
      </c>
      <c r="B303" s="51" t="s">
        <v>649</v>
      </c>
      <c r="C303" s="52" t="s">
        <v>652</v>
      </c>
      <c r="D303" s="18" t="s">
        <v>653</v>
      </c>
      <c r="E303" s="19">
        <v>22.55</v>
      </c>
    </row>
    <row r="304" spans="1:5" ht="38.25" customHeight="1">
      <c r="A304" s="62">
        <v>43901</v>
      </c>
      <c r="B304" s="51" t="s">
        <v>632</v>
      </c>
      <c r="C304" s="52" t="s">
        <v>302</v>
      </c>
      <c r="D304" s="18" t="s">
        <v>654</v>
      </c>
      <c r="E304" s="19">
        <v>72</v>
      </c>
    </row>
    <row r="305" spans="1:5" ht="38.25" customHeight="1">
      <c r="A305" s="62">
        <v>43895</v>
      </c>
      <c r="B305" s="78" t="s">
        <v>655</v>
      </c>
      <c r="C305" s="74" t="s">
        <v>656</v>
      </c>
      <c r="D305" s="64" t="s">
        <v>657</v>
      </c>
      <c r="E305" s="19">
        <v>100</v>
      </c>
    </row>
    <row r="306" spans="1:5" ht="38.25" customHeight="1">
      <c r="A306" s="62">
        <v>43901</v>
      </c>
      <c r="B306" s="51" t="s">
        <v>658</v>
      </c>
      <c r="C306" s="52" t="s">
        <v>659</v>
      </c>
      <c r="D306" s="63" t="s">
        <v>660</v>
      </c>
      <c r="E306" s="19">
        <v>56</v>
      </c>
    </row>
    <row r="307" spans="1:5" ht="38.25" customHeight="1">
      <c r="A307" s="62">
        <v>43893</v>
      </c>
      <c r="B307" s="51" t="s">
        <v>661</v>
      </c>
      <c r="C307" s="52" t="s">
        <v>662</v>
      </c>
      <c r="D307" s="18" t="s">
        <v>663</v>
      </c>
      <c r="E307" s="19">
        <v>270</v>
      </c>
    </row>
    <row r="308" spans="1:5" ht="38.25" customHeight="1">
      <c r="A308" s="62">
        <v>43893</v>
      </c>
      <c r="B308" s="51" t="s">
        <v>661</v>
      </c>
      <c r="C308" s="52" t="s">
        <v>664</v>
      </c>
      <c r="D308" s="18" t="s">
        <v>665</v>
      </c>
      <c r="E308" s="19">
        <v>400</v>
      </c>
    </row>
    <row r="309" spans="1:5" ht="38.25" customHeight="1">
      <c r="A309" s="62">
        <v>43893</v>
      </c>
      <c r="B309" s="51" t="s">
        <v>666</v>
      </c>
      <c r="C309" s="77" t="s">
        <v>208</v>
      </c>
      <c r="D309" s="63" t="s">
        <v>667</v>
      </c>
      <c r="E309" s="19">
        <v>130</v>
      </c>
    </row>
    <row r="310" spans="1:5" ht="38.25" customHeight="1">
      <c r="A310" s="62">
        <v>43894</v>
      </c>
      <c r="B310" s="51" t="s">
        <v>668</v>
      </c>
      <c r="C310" s="52" t="s">
        <v>669</v>
      </c>
      <c r="D310" s="63" t="s">
        <v>670</v>
      </c>
      <c r="E310" s="19">
        <v>235</v>
      </c>
    </row>
    <row r="311" spans="1:5" ht="38.25" customHeight="1">
      <c r="A311" s="62">
        <v>43894</v>
      </c>
      <c r="B311" s="51" t="s">
        <v>668</v>
      </c>
      <c r="C311" s="52" t="s">
        <v>669</v>
      </c>
      <c r="D311" s="63" t="s">
        <v>653</v>
      </c>
      <c r="E311" s="19">
        <v>29.04</v>
      </c>
    </row>
    <row r="312" spans="1:5" ht="38.25" customHeight="1">
      <c r="A312" s="62">
        <v>43900</v>
      </c>
      <c r="B312" s="51" t="s">
        <v>671</v>
      </c>
      <c r="C312" s="52" t="s">
        <v>396</v>
      </c>
      <c r="D312" s="18" t="s">
        <v>672</v>
      </c>
      <c r="E312" s="19">
        <v>151.30000000000001</v>
      </c>
    </row>
    <row r="313" spans="1:5" ht="38.25" customHeight="1">
      <c r="A313" s="62">
        <v>43900</v>
      </c>
      <c r="B313" s="51" t="s">
        <v>671</v>
      </c>
      <c r="C313" s="52" t="s">
        <v>396</v>
      </c>
      <c r="D313" s="63" t="s">
        <v>653</v>
      </c>
      <c r="E313" s="19">
        <v>18.7</v>
      </c>
    </row>
    <row r="314" spans="1:5" ht="38.25" customHeight="1">
      <c r="A314" s="62">
        <v>43894</v>
      </c>
      <c r="B314" s="51" t="s">
        <v>673</v>
      </c>
      <c r="C314" s="52" t="s">
        <v>674</v>
      </c>
      <c r="D314" s="63" t="s">
        <v>675</v>
      </c>
      <c r="E314" s="19">
        <v>250</v>
      </c>
    </row>
    <row r="315" spans="1:5" ht="38.25" customHeight="1">
      <c r="A315" s="62">
        <v>43900</v>
      </c>
      <c r="B315" s="51" t="s">
        <v>676</v>
      </c>
      <c r="C315" s="52" t="s">
        <v>677</v>
      </c>
      <c r="D315" s="18" t="s">
        <v>678</v>
      </c>
      <c r="E315" s="19">
        <v>635</v>
      </c>
    </row>
    <row r="316" spans="1:5" ht="38.25" customHeight="1">
      <c r="A316" s="62">
        <v>43901</v>
      </c>
      <c r="B316" s="51" t="s">
        <v>679</v>
      </c>
      <c r="C316" s="52" t="s">
        <v>680</v>
      </c>
      <c r="D316" s="63" t="s">
        <v>681</v>
      </c>
      <c r="E316" s="19">
        <v>156</v>
      </c>
    </row>
    <row r="317" spans="1:5" ht="38.25" customHeight="1">
      <c r="A317" s="62">
        <v>43902</v>
      </c>
      <c r="B317" s="51" t="s">
        <v>682</v>
      </c>
      <c r="C317" s="52" t="s">
        <v>683</v>
      </c>
      <c r="D317" s="63" t="s">
        <v>684</v>
      </c>
      <c r="E317" s="19">
        <v>350</v>
      </c>
    </row>
    <row r="318" spans="1:5" ht="38.25" customHeight="1">
      <c r="A318" s="62">
        <v>43902</v>
      </c>
      <c r="B318" s="51" t="s">
        <v>685</v>
      </c>
      <c r="C318" s="52" t="s">
        <v>686</v>
      </c>
      <c r="D318" s="63" t="s">
        <v>687</v>
      </c>
      <c r="E318" s="19">
        <v>170</v>
      </c>
    </row>
    <row r="319" spans="1:5" ht="38.25" customHeight="1">
      <c r="A319" s="62">
        <v>43901</v>
      </c>
      <c r="B319" s="51" t="s">
        <v>688</v>
      </c>
      <c r="C319" s="52" t="s">
        <v>689</v>
      </c>
      <c r="D319" s="18" t="s">
        <v>690</v>
      </c>
      <c r="E319" s="19">
        <v>62.3</v>
      </c>
    </row>
    <row r="320" spans="1:5" ht="38.25" customHeight="1">
      <c r="A320" s="62">
        <v>43901</v>
      </c>
      <c r="B320" s="51" t="s">
        <v>688</v>
      </c>
      <c r="C320" s="52" t="s">
        <v>689</v>
      </c>
      <c r="D320" s="63" t="s">
        <v>653</v>
      </c>
      <c r="E320" s="19">
        <v>7.7</v>
      </c>
    </row>
    <row r="321" spans="1:5" ht="38.25" customHeight="1">
      <c r="A321" s="62">
        <v>43901</v>
      </c>
      <c r="B321" s="79" t="s">
        <v>691</v>
      </c>
      <c r="C321" s="52" t="s">
        <v>692</v>
      </c>
      <c r="D321" s="63" t="s">
        <v>693</v>
      </c>
      <c r="E321" s="19">
        <v>106.8</v>
      </c>
    </row>
    <row r="322" spans="1:5" ht="38.25" customHeight="1">
      <c r="A322" s="62">
        <v>43901</v>
      </c>
      <c r="B322" s="51" t="s">
        <v>649</v>
      </c>
      <c r="C322" s="51" t="s">
        <v>694</v>
      </c>
      <c r="D322" s="18" t="s">
        <v>653</v>
      </c>
      <c r="E322" s="19">
        <v>13.2</v>
      </c>
    </row>
    <row r="323" spans="1:5" ht="38.25" customHeight="1">
      <c r="A323" s="62">
        <v>43902</v>
      </c>
      <c r="B323" s="51" t="s">
        <v>695</v>
      </c>
      <c r="C323" s="52" t="s">
        <v>266</v>
      </c>
      <c r="D323" s="63" t="s">
        <v>696</v>
      </c>
      <c r="E323" s="19">
        <v>33.5</v>
      </c>
    </row>
    <row r="324" spans="1:5" ht="38.25" customHeight="1">
      <c r="A324" s="62">
        <v>43902</v>
      </c>
      <c r="B324" s="51" t="s">
        <v>697</v>
      </c>
      <c r="C324" s="52" t="s">
        <v>698</v>
      </c>
      <c r="D324" s="63" t="s">
        <v>699</v>
      </c>
      <c r="E324" s="19">
        <v>62.3</v>
      </c>
    </row>
    <row r="325" spans="1:5" ht="38.25" customHeight="1">
      <c r="A325" s="62">
        <v>43902</v>
      </c>
      <c r="B325" s="51" t="s">
        <v>697</v>
      </c>
      <c r="C325" s="52" t="s">
        <v>698</v>
      </c>
      <c r="D325" s="18" t="s">
        <v>653</v>
      </c>
      <c r="E325" s="19">
        <v>7.7</v>
      </c>
    </row>
    <row r="326" spans="1:5" ht="38.25" customHeight="1">
      <c r="A326" s="62">
        <v>43902</v>
      </c>
      <c r="B326" s="51" t="s">
        <v>700</v>
      </c>
      <c r="C326" s="52" t="s">
        <v>266</v>
      </c>
      <c r="D326" s="18" t="s">
        <v>701</v>
      </c>
      <c r="E326" s="19">
        <v>784</v>
      </c>
    </row>
    <row r="327" spans="1:5" ht="38.25" customHeight="1">
      <c r="A327" s="62">
        <v>43900</v>
      </c>
      <c r="B327" s="51" t="s">
        <v>702</v>
      </c>
      <c r="C327" s="51" t="s">
        <v>703</v>
      </c>
      <c r="D327" s="18" t="s">
        <v>704</v>
      </c>
      <c r="E327" s="19">
        <v>380</v>
      </c>
    </row>
    <row r="328" spans="1:5" ht="38.25" customHeight="1">
      <c r="A328" s="62">
        <v>43901</v>
      </c>
      <c r="B328" s="51" t="s">
        <v>695</v>
      </c>
      <c r="C328" s="52" t="s">
        <v>266</v>
      </c>
      <c r="D328" s="63" t="s">
        <v>705</v>
      </c>
      <c r="E328" s="19">
        <v>106.68</v>
      </c>
    </row>
    <row r="329" spans="1:5" ht="38.25" customHeight="1">
      <c r="A329" s="62">
        <v>43900</v>
      </c>
      <c r="B329" s="51" t="s">
        <v>632</v>
      </c>
      <c r="C329" s="52" t="s">
        <v>302</v>
      </c>
      <c r="D329" s="63" t="s">
        <v>706</v>
      </c>
      <c r="E329" s="19">
        <v>62.5</v>
      </c>
    </row>
    <row r="330" spans="1:5" ht="38.25" customHeight="1">
      <c r="A330" s="62">
        <v>43902</v>
      </c>
      <c r="B330" s="79" t="s">
        <v>707</v>
      </c>
      <c r="C330" s="73" t="s">
        <v>873</v>
      </c>
      <c r="D330" s="63" t="s">
        <v>708</v>
      </c>
      <c r="E330" s="19">
        <v>453.36</v>
      </c>
    </row>
    <row r="331" spans="1:5" ht="38.25" customHeight="1">
      <c r="A331" s="62">
        <v>43902</v>
      </c>
      <c r="B331" s="73" t="s">
        <v>709</v>
      </c>
      <c r="C331" s="73" t="s">
        <v>874</v>
      </c>
      <c r="D331" s="63" t="s">
        <v>710</v>
      </c>
      <c r="E331" s="19">
        <v>556.54999999999995</v>
      </c>
    </row>
    <row r="332" spans="1:5" ht="38.25" customHeight="1">
      <c r="A332" s="62">
        <v>43902</v>
      </c>
      <c r="B332" s="73" t="s">
        <v>711</v>
      </c>
      <c r="C332" s="73" t="s">
        <v>712</v>
      </c>
      <c r="D332" s="63" t="s">
        <v>713</v>
      </c>
      <c r="E332" s="19">
        <v>1490.12</v>
      </c>
    </row>
    <row r="333" spans="1:5" ht="38.25" customHeight="1">
      <c r="A333" s="62">
        <v>43902</v>
      </c>
      <c r="B333" s="73" t="s">
        <v>714</v>
      </c>
      <c r="C333" s="73" t="s">
        <v>715</v>
      </c>
      <c r="D333" s="63" t="s">
        <v>716</v>
      </c>
      <c r="E333" s="19">
        <v>317.19</v>
      </c>
    </row>
    <row r="334" spans="1:5" ht="38.25" customHeight="1">
      <c r="A334" s="62">
        <v>43900</v>
      </c>
      <c r="B334" s="73" t="s">
        <v>592</v>
      </c>
      <c r="C334" s="73" t="s">
        <v>593</v>
      </c>
      <c r="D334" s="63" t="s">
        <v>717</v>
      </c>
      <c r="E334" s="19">
        <v>88.78</v>
      </c>
    </row>
    <row r="335" spans="1:5" ht="38.25" customHeight="1">
      <c r="A335" s="62">
        <v>43900</v>
      </c>
      <c r="B335" s="73" t="s">
        <v>718</v>
      </c>
      <c r="C335" s="73" t="s">
        <v>324</v>
      </c>
      <c r="D335" s="63" t="s">
        <v>719</v>
      </c>
      <c r="E335" s="19">
        <v>97.95</v>
      </c>
    </row>
    <row r="336" spans="1:5" ht="38.25" customHeight="1">
      <c r="A336" s="62">
        <v>43900</v>
      </c>
      <c r="B336" s="73" t="s">
        <v>592</v>
      </c>
      <c r="C336" s="73" t="s">
        <v>593</v>
      </c>
      <c r="D336" s="63" t="s">
        <v>720</v>
      </c>
      <c r="E336" s="19">
        <v>88.78</v>
      </c>
    </row>
    <row r="337" spans="1:5" ht="38.25" customHeight="1">
      <c r="A337" s="62">
        <v>43900</v>
      </c>
      <c r="B337" s="73" t="s">
        <v>592</v>
      </c>
      <c r="C337" s="73" t="s">
        <v>593</v>
      </c>
      <c r="D337" s="63" t="s">
        <v>721</v>
      </c>
      <c r="E337" s="19">
        <v>88.78</v>
      </c>
    </row>
    <row r="338" spans="1:5" ht="38.25" customHeight="1">
      <c r="A338" s="62">
        <v>43903</v>
      </c>
      <c r="B338" s="79" t="s">
        <v>695</v>
      </c>
      <c r="C338" s="73" t="s">
        <v>266</v>
      </c>
      <c r="D338" s="63" t="s">
        <v>722</v>
      </c>
      <c r="E338" s="19">
        <v>72.08</v>
      </c>
    </row>
    <row r="339" spans="1:5" ht="38.25" customHeight="1">
      <c r="A339" s="62">
        <v>43906</v>
      </c>
      <c r="B339" s="73" t="s">
        <v>723</v>
      </c>
      <c r="C339" s="73" t="s">
        <v>311</v>
      </c>
      <c r="D339" s="63" t="s">
        <v>724</v>
      </c>
      <c r="E339" s="19">
        <v>155</v>
      </c>
    </row>
    <row r="340" spans="1:5" ht="38.25" customHeight="1">
      <c r="A340" s="62">
        <v>43903</v>
      </c>
      <c r="B340" s="79" t="s">
        <v>725</v>
      </c>
      <c r="C340" s="73" t="s">
        <v>726</v>
      </c>
      <c r="D340" s="19" t="s">
        <v>727</v>
      </c>
      <c r="E340" s="19">
        <v>94</v>
      </c>
    </row>
    <row r="341" spans="1:5" ht="38.25" customHeight="1">
      <c r="A341" s="62">
        <v>43906</v>
      </c>
      <c r="B341" s="79" t="s">
        <v>728</v>
      </c>
      <c r="C341" s="73" t="s">
        <v>374</v>
      </c>
      <c r="D341" s="63" t="s">
        <v>729</v>
      </c>
      <c r="E341" s="19">
        <v>29</v>
      </c>
    </row>
    <row r="342" spans="1:5" ht="38.25" customHeight="1">
      <c r="A342" s="62">
        <v>43908</v>
      </c>
      <c r="B342" s="79" t="s">
        <v>695</v>
      </c>
      <c r="C342" s="73" t="s">
        <v>266</v>
      </c>
      <c r="D342" s="63" t="s">
        <v>730</v>
      </c>
      <c r="E342" s="19">
        <v>222.18</v>
      </c>
    </row>
    <row r="343" spans="1:5" ht="38.25" customHeight="1">
      <c r="A343" s="62">
        <v>43914</v>
      </c>
      <c r="B343" s="79" t="s">
        <v>731</v>
      </c>
      <c r="C343" s="73" t="s">
        <v>228</v>
      </c>
      <c r="D343" s="63" t="s">
        <v>732</v>
      </c>
      <c r="E343" s="19">
        <v>1178.58</v>
      </c>
    </row>
    <row r="344" spans="1:5" ht="38.25" customHeight="1">
      <c r="A344" s="62">
        <v>43914</v>
      </c>
      <c r="B344" s="79" t="s">
        <v>731</v>
      </c>
      <c r="C344" s="73" t="s">
        <v>228</v>
      </c>
      <c r="D344" s="63" t="s">
        <v>732</v>
      </c>
      <c r="E344" s="19">
        <v>718.16</v>
      </c>
    </row>
    <row r="345" spans="1:5" ht="38.25" customHeight="1">
      <c r="A345" s="62">
        <v>43914</v>
      </c>
      <c r="B345" s="79" t="s">
        <v>731</v>
      </c>
      <c r="C345" s="73" t="s">
        <v>228</v>
      </c>
      <c r="D345" s="63" t="s">
        <v>733</v>
      </c>
      <c r="E345" s="19">
        <v>102</v>
      </c>
    </row>
    <row r="346" spans="1:5" ht="38.25" customHeight="1">
      <c r="A346" s="62">
        <v>43903</v>
      </c>
      <c r="B346" s="51" t="s">
        <v>671</v>
      </c>
      <c r="C346" s="52" t="s">
        <v>396</v>
      </c>
      <c r="D346" s="18" t="s">
        <v>734</v>
      </c>
      <c r="E346" s="19">
        <v>106.8</v>
      </c>
    </row>
    <row r="347" spans="1:5" ht="38.25" customHeight="1">
      <c r="A347" s="62">
        <v>43903</v>
      </c>
      <c r="B347" s="51" t="s">
        <v>671</v>
      </c>
      <c r="C347" s="52" t="s">
        <v>396</v>
      </c>
      <c r="D347" s="63" t="s">
        <v>653</v>
      </c>
      <c r="E347" s="19">
        <v>13.2</v>
      </c>
    </row>
    <row r="348" spans="1:5" ht="38.25" customHeight="1">
      <c r="A348" s="62">
        <v>43906</v>
      </c>
      <c r="B348" s="51" t="s">
        <v>697</v>
      </c>
      <c r="C348" s="52" t="s">
        <v>698</v>
      </c>
      <c r="D348" s="63" t="s">
        <v>735</v>
      </c>
      <c r="E348" s="19">
        <v>53.4</v>
      </c>
    </row>
    <row r="349" spans="1:5" ht="38.25" customHeight="1">
      <c r="A349" s="62">
        <v>43906</v>
      </c>
      <c r="B349" s="51" t="s">
        <v>697</v>
      </c>
      <c r="C349" s="52" t="s">
        <v>698</v>
      </c>
      <c r="D349" s="18" t="s">
        <v>653</v>
      </c>
      <c r="E349" s="19">
        <v>6.6</v>
      </c>
    </row>
    <row r="350" spans="1:5" ht="38.25" customHeight="1">
      <c r="A350" s="62">
        <v>43906</v>
      </c>
      <c r="B350" s="73" t="s">
        <v>736</v>
      </c>
      <c r="C350" s="73" t="s">
        <v>737</v>
      </c>
      <c r="D350" s="63" t="s">
        <v>738</v>
      </c>
      <c r="E350" s="19">
        <v>200.25</v>
      </c>
    </row>
    <row r="351" spans="1:5" ht="38.25" customHeight="1">
      <c r="A351" s="62">
        <v>43906</v>
      </c>
      <c r="B351" s="73" t="s">
        <v>736</v>
      </c>
      <c r="C351" s="73" t="s">
        <v>737</v>
      </c>
      <c r="D351" s="19" t="s">
        <v>653</v>
      </c>
      <c r="E351" s="19">
        <v>24.75</v>
      </c>
    </row>
    <row r="352" spans="1:5" ht="38.25" customHeight="1">
      <c r="A352" s="62">
        <v>43907</v>
      </c>
      <c r="B352" s="73" t="s">
        <v>739</v>
      </c>
      <c r="C352" s="73" t="s">
        <v>740</v>
      </c>
      <c r="D352" s="63" t="s">
        <v>741</v>
      </c>
      <c r="E352" s="19">
        <v>240.3</v>
      </c>
    </row>
    <row r="353" spans="1:5" ht="38.25" customHeight="1">
      <c r="A353" s="62">
        <v>43907</v>
      </c>
      <c r="B353" s="73" t="s">
        <v>739</v>
      </c>
      <c r="C353" s="73" t="s">
        <v>740</v>
      </c>
      <c r="D353" s="19" t="s">
        <v>653</v>
      </c>
      <c r="E353" s="19">
        <v>29.7</v>
      </c>
    </row>
    <row r="354" spans="1:5" ht="38.25" customHeight="1">
      <c r="A354" s="62">
        <v>43908</v>
      </c>
      <c r="B354" s="73" t="s">
        <v>742</v>
      </c>
      <c r="C354" s="73" t="s">
        <v>743</v>
      </c>
      <c r="D354" s="63" t="s">
        <v>744</v>
      </c>
      <c r="E354" s="19">
        <v>160.19999999999999</v>
      </c>
    </row>
    <row r="355" spans="1:5" ht="38.25" customHeight="1">
      <c r="A355" s="62">
        <v>43908</v>
      </c>
      <c r="B355" s="73" t="s">
        <v>742</v>
      </c>
      <c r="C355" s="73" t="s">
        <v>745</v>
      </c>
      <c r="D355" s="19" t="s">
        <v>653</v>
      </c>
      <c r="E355" s="19">
        <v>19.8</v>
      </c>
    </row>
    <row r="356" spans="1:5" ht="38.25" customHeight="1">
      <c r="A356" s="62">
        <v>43907</v>
      </c>
      <c r="B356" s="73" t="s">
        <v>746</v>
      </c>
      <c r="C356" s="73" t="s">
        <v>747</v>
      </c>
      <c r="D356" s="63" t="s">
        <v>748</v>
      </c>
      <c r="E356" s="19">
        <v>150</v>
      </c>
    </row>
    <row r="357" spans="1:5" ht="38.25" customHeight="1">
      <c r="A357" s="62">
        <v>43907</v>
      </c>
      <c r="B357" s="73" t="s">
        <v>746</v>
      </c>
      <c r="C357" s="73" t="s">
        <v>747</v>
      </c>
      <c r="D357" s="19" t="s">
        <v>653</v>
      </c>
      <c r="E357" s="19">
        <v>18.53</v>
      </c>
    </row>
    <row r="358" spans="1:5" ht="60" customHeight="1">
      <c r="A358" s="62">
        <v>43902</v>
      </c>
      <c r="B358" s="73" t="s">
        <v>749</v>
      </c>
      <c r="C358" s="73" t="s">
        <v>392</v>
      </c>
      <c r="D358" s="63" t="s">
        <v>750</v>
      </c>
      <c r="E358" s="19">
        <v>311.5</v>
      </c>
    </row>
    <row r="359" spans="1:5" ht="38.25" customHeight="1">
      <c r="A359" s="62">
        <v>43902</v>
      </c>
      <c r="B359" s="73" t="s">
        <v>749</v>
      </c>
      <c r="C359" s="73" t="s">
        <v>392</v>
      </c>
      <c r="D359" s="19" t="s">
        <v>653</v>
      </c>
      <c r="E359" s="19">
        <v>38.5</v>
      </c>
    </row>
    <row r="360" spans="1:5" ht="38.25" customHeight="1">
      <c r="A360" s="62">
        <v>43906</v>
      </c>
      <c r="B360" s="73" t="s">
        <v>751</v>
      </c>
      <c r="C360" s="73" t="s">
        <v>752</v>
      </c>
      <c r="D360" s="63" t="s">
        <v>753</v>
      </c>
      <c r="E360" s="19">
        <v>50</v>
      </c>
    </row>
    <row r="361" spans="1:5" ht="38.25" customHeight="1">
      <c r="A361" s="62">
        <v>43906</v>
      </c>
      <c r="B361" s="73" t="s">
        <v>751</v>
      </c>
      <c r="C361" s="73" t="s">
        <v>752</v>
      </c>
      <c r="D361" s="19" t="s">
        <v>653</v>
      </c>
      <c r="E361" s="19">
        <v>6.18</v>
      </c>
    </row>
    <row r="362" spans="1:5" ht="38.25" customHeight="1">
      <c r="A362" s="62">
        <v>43899</v>
      </c>
      <c r="B362" s="73" t="s">
        <v>754</v>
      </c>
      <c r="C362" s="73" t="s">
        <v>755</v>
      </c>
      <c r="D362" s="19" t="s">
        <v>756</v>
      </c>
      <c r="E362" s="19">
        <v>400.5</v>
      </c>
    </row>
    <row r="363" spans="1:5" ht="38.25" customHeight="1">
      <c r="A363" s="62">
        <v>43899</v>
      </c>
      <c r="B363" s="73" t="s">
        <v>754</v>
      </c>
      <c r="C363" s="73" t="s">
        <v>757</v>
      </c>
      <c r="D363" s="19" t="s">
        <v>653</v>
      </c>
      <c r="E363" s="19">
        <v>49.5</v>
      </c>
    </row>
    <row r="364" spans="1:5" ht="38.25" customHeight="1">
      <c r="A364" s="62">
        <v>43907</v>
      </c>
      <c r="B364" s="79" t="s">
        <v>758</v>
      </c>
      <c r="C364" s="73" t="s">
        <v>759</v>
      </c>
      <c r="D364" s="63" t="s">
        <v>760</v>
      </c>
      <c r="E364" s="19">
        <v>150</v>
      </c>
    </row>
    <row r="365" spans="1:5" ht="38.25" customHeight="1">
      <c r="A365" s="62">
        <v>43903</v>
      </c>
      <c r="B365" s="73" t="s">
        <v>761</v>
      </c>
      <c r="C365" s="73" t="s">
        <v>158</v>
      </c>
      <c r="D365" s="63" t="s">
        <v>762</v>
      </c>
      <c r="E365" s="19">
        <v>300</v>
      </c>
    </row>
    <row r="366" spans="1:5" ht="38.25" customHeight="1">
      <c r="A366" s="62">
        <v>43903</v>
      </c>
      <c r="B366" s="73" t="s">
        <v>763</v>
      </c>
      <c r="C366" s="73" t="s">
        <v>764</v>
      </c>
      <c r="D366" s="63" t="s">
        <v>765</v>
      </c>
      <c r="E366" s="19">
        <v>250</v>
      </c>
    </row>
    <row r="367" spans="1:5" ht="38.25" customHeight="1">
      <c r="A367" s="62">
        <v>43903</v>
      </c>
      <c r="B367" s="73" t="s">
        <v>761</v>
      </c>
      <c r="C367" s="73" t="s">
        <v>158</v>
      </c>
      <c r="D367" s="63" t="s">
        <v>766</v>
      </c>
      <c r="E367" s="19">
        <v>330</v>
      </c>
    </row>
    <row r="368" spans="1:5" ht="38.25" customHeight="1">
      <c r="A368" s="62">
        <v>43906</v>
      </c>
      <c r="B368" s="79" t="s">
        <v>767</v>
      </c>
      <c r="C368" s="73" t="s">
        <v>107</v>
      </c>
      <c r="D368" s="63" t="s">
        <v>768</v>
      </c>
      <c r="E368" s="19">
        <v>650</v>
      </c>
    </row>
    <row r="369" spans="1:5" ht="38.25" customHeight="1">
      <c r="A369" s="62">
        <v>43907</v>
      </c>
      <c r="B369" s="73" t="s">
        <v>769</v>
      </c>
      <c r="C369" s="73" t="s">
        <v>770</v>
      </c>
      <c r="D369" s="63" t="s">
        <v>771</v>
      </c>
      <c r="E369" s="19">
        <v>350</v>
      </c>
    </row>
    <row r="370" spans="1:5" ht="38.25" customHeight="1">
      <c r="A370" s="62">
        <v>43907</v>
      </c>
      <c r="B370" s="73" t="s">
        <v>772</v>
      </c>
      <c r="C370" s="73" t="s">
        <v>773</v>
      </c>
      <c r="D370" s="63" t="s">
        <v>774</v>
      </c>
      <c r="E370" s="19">
        <v>300</v>
      </c>
    </row>
    <row r="371" spans="1:5" ht="38.25" customHeight="1">
      <c r="A371" s="62">
        <v>43908</v>
      </c>
      <c r="B371" s="73" t="s">
        <v>775</v>
      </c>
      <c r="C371" s="73" t="s">
        <v>776</v>
      </c>
      <c r="D371" s="63" t="s">
        <v>777</v>
      </c>
      <c r="E371" s="19">
        <v>485</v>
      </c>
    </row>
    <row r="372" spans="1:5" ht="38.25" customHeight="1">
      <c r="A372" s="62">
        <v>43907</v>
      </c>
      <c r="B372" s="73" t="s">
        <v>778</v>
      </c>
      <c r="C372" s="73" t="s">
        <v>779</v>
      </c>
      <c r="D372" s="63" t="s">
        <v>780</v>
      </c>
      <c r="E372" s="19">
        <v>350</v>
      </c>
    </row>
    <row r="373" spans="1:5" ht="38.25" customHeight="1">
      <c r="A373" s="62">
        <v>43917</v>
      </c>
      <c r="B373" s="79" t="s">
        <v>781</v>
      </c>
      <c r="C373" s="73" t="s">
        <v>782</v>
      </c>
      <c r="D373" s="63" t="s">
        <v>783</v>
      </c>
      <c r="E373" s="19">
        <v>800</v>
      </c>
    </row>
    <row r="374" spans="1:5" ht="50.25" customHeight="1">
      <c r="A374" s="62">
        <v>43906</v>
      </c>
      <c r="B374" s="73" t="s">
        <v>784</v>
      </c>
      <c r="C374" s="73" t="s">
        <v>785</v>
      </c>
      <c r="D374" s="63" t="s">
        <v>786</v>
      </c>
      <c r="E374" s="19">
        <v>1790</v>
      </c>
    </row>
    <row r="375" spans="1:5" ht="38.25" customHeight="1">
      <c r="A375" s="62">
        <v>43909</v>
      </c>
      <c r="B375" s="73" t="s">
        <v>787</v>
      </c>
      <c r="C375" s="73" t="s">
        <v>788</v>
      </c>
      <c r="D375" s="63" t="s">
        <v>789</v>
      </c>
      <c r="E375" s="19">
        <v>1350</v>
      </c>
    </row>
    <row r="376" spans="1:5" ht="38.25" customHeight="1">
      <c r="A376" s="62">
        <v>43903</v>
      </c>
      <c r="B376" s="73" t="s">
        <v>790</v>
      </c>
      <c r="C376" s="73" t="s">
        <v>164</v>
      </c>
      <c r="D376" s="63" t="s">
        <v>791</v>
      </c>
      <c r="E376" s="19">
        <v>395</v>
      </c>
    </row>
    <row r="377" spans="1:5" ht="38.25" customHeight="1">
      <c r="A377" s="62">
        <v>43907</v>
      </c>
      <c r="B377" s="73" t="s">
        <v>792</v>
      </c>
      <c r="C377" s="73" t="s">
        <v>793</v>
      </c>
      <c r="D377" s="63" t="s">
        <v>794</v>
      </c>
      <c r="E377" s="19">
        <v>80</v>
      </c>
    </row>
    <row r="378" spans="1:5" ht="38.25" customHeight="1">
      <c r="A378" s="62">
        <v>43907</v>
      </c>
      <c r="B378" s="79" t="s">
        <v>795</v>
      </c>
      <c r="C378" s="73" t="s">
        <v>796</v>
      </c>
      <c r="D378" s="63" t="s">
        <v>797</v>
      </c>
      <c r="E378" s="19">
        <v>360</v>
      </c>
    </row>
    <row r="379" spans="1:5" ht="55.5" customHeight="1">
      <c r="A379" s="62">
        <v>43907</v>
      </c>
      <c r="B379" s="79" t="s">
        <v>798</v>
      </c>
      <c r="C379" s="73" t="s">
        <v>799</v>
      </c>
      <c r="D379" s="63" t="s">
        <v>800</v>
      </c>
      <c r="E379" s="19">
        <v>247</v>
      </c>
    </row>
    <row r="380" spans="1:5" ht="38.25" customHeight="1">
      <c r="A380" s="62">
        <v>43907</v>
      </c>
      <c r="B380" s="79" t="s">
        <v>801</v>
      </c>
      <c r="C380" s="73" t="s">
        <v>802</v>
      </c>
      <c r="D380" s="63" t="s">
        <v>803</v>
      </c>
      <c r="E380" s="19">
        <v>230</v>
      </c>
    </row>
    <row r="381" spans="1:5" ht="38.25" customHeight="1">
      <c r="A381" s="62">
        <v>43909</v>
      </c>
      <c r="B381" s="79" t="s">
        <v>804</v>
      </c>
      <c r="C381" s="73" t="s">
        <v>805</v>
      </c>
      <c r="D381" s="63" t="s">
        <v>806</v>
      </c>
      <c r="E381" s="19">
        <v>640</v>
      </c>
    </row>
    <row r="382" spans="1:5" ht="38.25" customHeight="1">
      <c r="A382" s="62">
        <v>43909</v>
      </c>
      <c r="B382" s="51" t="s">
        <v>685</v>
      </c>
      <c r="C382" s="52" t="s">
        <v>686</v>
      </c>
      <c r="D382" s="63" t="s">
        <v>807</v>
      </c>
      <c r="E382" s="19">
        <v>60</v>
      </c>
    </row>
    <row r="383" spans="1:5" ht="38.25" customHeight="1">
      <c r="A383" s="62">
        <v>43915</v>
      </c>
      <c r="B383" s="51" t="s">
        <v>682</v>
      </c>
      <c r="C383" s="52" t="s">
        <v>683</v>
      </c>
      <c r="D383" s="63" t="s">
        <v>808</v>
      </c>
      <c r="E383" s="19">
        <v>400</v>
      </c>
    </row>
    <row r="384" spans="1:5" ht="38.25" customHeight="1">
      <c r="A384" s="62">
        <v>43915</v>
      </c>
      <c r="B384" s="79" t="s">
        <v>809</v>
      </c>
      <c r="C384" s="73" t="s">
        <v>810</v>
      </c>
      <c r="D384" s="63" t="s">
        <v>811</v>
      </c>
      <c r="E384" s="19">
        <v>90</v>
      </c>
    </row>
    <row r="385" spans="1:5" ht="38.25" customHeight="1">
      <c r="A385" s="62">
        <v>43915</v>
      </c>
      <c r="B385" s="79" t="s">
        <v>812</v>
      </c>
      <c r="C385" s="73" t="s">
        <v>198</v>
      </c>
      <c r="D385" s="63" t="s">
        <v>813</v>
      </c>
      <c r="E385" s="19">
        <v>120</v>
      </c>
    </row>
    <row r="386" spans="1:5" ht="38.25" customHeight="1">
      <c r="A386" s="62">
        <v>43903</v>
      </c>
      <c r="B386" s="79" t="s">
        <v>814</v>
      </c>
      <c r="C386" s="73" t="s">
        <v>815</v>
      </c>
      <c r="D386" s="63" t="s">
        <v>816</v>
      </c>
      <c r="E386" s="19">
        <v>210</v>
      </c>
    </row>
    <row r="387" spans="1:5" ht="38.25" customHeight="1">
      <c r="A387" s="62">
        <v>43906</v>
      </c>
      <c r="B387" s="79" t="s">
        <v>817</v>
      </c>
      <c r="C387" s="73" t="s">
        <v>818</v>
      </c>
      <c r="D387" s="63" t="s">
        <v>819</v>
      </c>
      <c r="E387" s="19">
        <v>96.3</v>
      </c>
    </row>
    <row r="388" spans="1:5" ht="38.25" customHeight="1">
      <c r="A388" s="62">
        <v>43917</v>
      </c>
      <c r="B388" s="78" t="s">
        <v>637</v>
      </c>
      <c r="C388" s="52" t="s">
        <v>638</v>
      </c>
      <c r="D388" s="63" t="s">
        <v>820</v>
      </c>
      <c r="E388" s="19">
        <v>423.95</v>
      </c>
    </row>
    <row r="389" spans="1:5" ht="38.25" customHeight="1">
      <c r="A389" s="62">
        <v>43909</v>
      </c>
      <c r="B389" s="79" t="s">
        <v>821</v>
      </c>
      <c r="C389" s="73" t="s">
        <v>822</v>
      </c>
      <c r="D389" s="63" t="s">
        <v>823</v>
      </c>
      <c r="E389" s="19">
        <v>200</v>
      </c>
    </row>
    <row r="390" spans="1:5" ht="38.25" customHeight="1">
      <c r="A390" s="62">
        <v>43909</v>
      </c>
      <c r="B390" s="79" t="s">
        <v>821</v>
      </c>
      <c r="C390" s="73" t="s">
        <v>822</v>
      </c>
      <c r="D390" s="19" t="s">
        <v>653</v>
      </c>
      <c r="E390" s="19">
        <v>24.72</v>
      </c>
    </row>
    <row r="391" spans="1:5" ht="38.25" customHeight="1">
      <c r="A391" s="62">
        <v>43915</v>
      </c>
      <c r="B391" s="79" t="s">
        <v>824</v>
      </c>
      <c r="C391" s="73" t="s">
        <v>825</v>
      </c>
      <c r="D391" s="63" t="s">
        <v>826</v>
      </c>
      <c r="E391" s="72">
        <v>511.75</v>
      </c>
    </row>
    <row r="392" spans="1:5" ht="38.25" customHeight="1">
      <c r="A392" s="62">
        <v>43915</v>
      </c>
      <c r="B392" s="79" t="s">
        <v>824</v>
      </c>
      <c r="C392" s="73" t="s">
        <v>825</v>
      </c>
      <c r="D392" s="19" t="s">
        <v>653</v>
      </c>
      <c r="E392" s="72">
        <v>63.25</v>
      </c>
    </row>
    <row r="393" spans="1:5" ht="38.25" customHeight="1">
      <c r="A393" s="62">
        <v>43910</v>
      </c>
      <c r="B393" s="73" t="s">
        <v>827</v>
      </c>
      <c r="C393" s="73" t="s">
        <v>875</v>
      </c>
      <c r="D393" s="63" t="s">
        <v>828</v>
      </c>
      <c r="E393" s="71">
        <v>414.28</v>
      </c>
    </row>
    <row r="394" spans="1:5" ht="38.25" customHeight="1">
      <c r="A394" s="62">
        <v>43910</v>
      </c>
      <c r="B394" s="79" t="s">
        <v>829</v>
      </c>
      <c r="C394" s="73" t="s">
        <v>876</v>
      </c>
      <c r="D394" s="63" t="s">
        <v>830</v>
      </c>
      <c r="E394" s="71">
        <v>349.2</v>
      </c>
    </row>
    <row r="395" spans="1:5" ht="38.25" customHeight="1">
      <c r="A395" s="62">
        <v>43903</v>
      </c>
      <c r="B395" s="73" t="s">
        <v>592</v>
      </c>
      <c r="C395" s="73" t="s">
        <v>593</v>
      </c>
      <c r="D395" s="63" t="s">
        <v>831</v>
      </c>
      <c r="E395" s="72">
        <v>88.78</v>
      </c>
    </row>
    <row r="396" spans="1:5" ht="38.25" customHeight="1">
      <c r="A396" s="62">
        <v>43903</v>
      </c>
      <c r="B396" s="73" t="s">
        <v>718</v>
      </c>
      <c r="C396" s="73" t="s">
        <v>324</v>
      </c>
      <c r="D396" s="63" t="s">
        <v>832</v>
      </c>
      <c r="E396" s="71">
        <v>97.95</v>
      </c>
    </row>
    <row r="397" spans="1:5" ht="38.25" customHeight="1">
      <c r="A397" s="62">
        <v>43907</v>
      </c>
      <c r="B397" s="79" t="s">
        <v>833</v>
      </c>
      <c r="C397" s="73" t="s">
        <v>877</v>
      </c>
      <c r="D397" s="63" t="s">
        <v>834</v>
      </c>
      <c r="E397" s="71">
        <v>31.01</v>
      </c>
    </row>
    <row r="398" spans="1:5" ht="38.25" customHeight="1">
      <c r="A398" s="62">
        <v>43907</v>
      </c>
      <c r="B398" s="79" t="s">
        <v>835</v>
      </c>
      <c r="C398" s="73" t="s">
        <v>878</v>
      </c>
      <c r="D398" s="63" t="s">
        <v>836</v>
      </c>
      <c r="E398" s="71">
        <v>239.65</v>
      </c>
    </row>
    <row r="399" spans="1:5" ht="38.25" customHeight="1">
      <c r="A399" s="62">
        <v>43907</v>
      </c>
      <c r="B399" s="79" t="s">
        <v>837</v>
      </c>
      <c r="C399" s="73" t="s">
        <v>879</v>
      </c>
      <c r="D399" s="63" t="s">
        <v>838</v>
      </c>
      <c r="E399" s="71">
        <v>233.57</v>
      </c>
    </row>
    <row r="400" spans="1:5" ht="38.25" customHeight="1">
      <c r="A400" s="62">
        <v>43909</v>
      </c>
      <c r="B400" s="73" t="s">
        <v>839</v>
      </c>
      <c r="C400" s="73" t="s">
        <v>880</v>
      </c>
      <c r="D400" s="63" t="s">
        <v>840</v>
      </c>
      <c r="E400" s="71">
        <v>573.23</v>
      </c>
    </row>
    <row r="401" spans="1:5" ht="38.25" customHeight="1">
      <c r="A401" s="62">
        <v>43909</v>
      </c>
      <c r="B401" s="73" t="s">
        <v>841</v>
      </c>
      <c r="C401" s="73" t="s">
        <v>881</v>
      </c>
      <c r="D401" s="63" t="s">
        <v>842</v>
      </c>
      <c r="E401" s="71">
        <v>43.56</v>
      </c>
    </row>
    <row r="402" spans="1:5" ht="38.25" customHeight="1">
      <c r="A402" s="62">
        <v>43909</v>
      </c>
      <c r="B402" s="79" t="s">
        <v>843</v>
      </c>
      <c r="C402" s="73" t="s">
        <v>882</v>
      </c>
      <c r="D402" s="63" t="s">
        <v>844</v>
      </c>
      <c r="E402" s="71">
        <v>496.89</v>
      </c>
    </row>
    <row r="403" spans="1:5" ht="38.25" customHeight="1">
      <c r="A403" s="62">
        <v>43909</v>
      </c>
      <c r="B403" s="79" t="s">
        <v>845</v>
      </c>
      <c r="C403" s="73" t="s">
        <v>883</v>
      </c>
      <c r="D403" s="63" t="s">
        <v>846</v>
      </c>
      <c r="E403" s="71">
        <v>97.28</v>
      </c>
    </row>
    <row r="404" spans="1:5" ht="38.25" customHeight="1">
      <c r="A404" s="62">
        <v>43909</v>
      </c>
      <c r="B404" s="79" t="s">
        <v>847</v>
      </c>
      <c r="C404" s="73" t="s">
        <v>884</v>
      </c>
      <c r="D404" s="63" t="s">
        <v>848</v>
      </c>
      <c r="E404" s="71">
        <v>139</v>
      </c>
    </row>
    <row r="405" spans="1:5" ht="38.25" customHeight="1">
      <c r="A405" s="62">
        <v>43909</v>
      </c>
      <c r="B405" s="79" t="s">
        <v>849</v>
      </c>
      <c r="C405" s="73" t="s">
        <v>885</v>
      </c>
      <c r="D405" s="63" t="s">
        <v>850</v>
      </c>
      <c r="E405" s="71">
        <v>264.70999999999998</v>
      </c>
    </row>
    <row r="406" spans="1:5" ht="38.25" customHeight="1">
      <c r="A406" s="62">
        <v>43909</v>
      </c>
      <c r="B406" s="79" t="s">
        <v>851</v>
      </c>
      <c r="C406" s="73" t="s">
        <v>886</v>
      </c>
      <c r="D406" s="63" t="s">
        <v>852</v>
      </c>
      <c r="E406" s="71">
        <v>153</v>
      </c>
    </row>
    <row r="407" spans="1:5" ht="38.25" customHeight="1">
      <c r="A407" s="62">
        <v>43906</v>
      </c>
      <c r="B407" s="73" t="s">
        <v>853</v>
      </c>
      <c r="C407" s="73" t="s">
        <v>854</v>
      </c>
      <c r="D407" s="63" t="s">
        <v>855</v>
      </c>
      <c r="E407" s="66">
        <v>18</v>
      </c>
    </row>
    <row r="408" spans="1:5" ht="38.25" customHeight="1">
      <c r="A408" s="62">
        <v>43903</v>
      </c>
      <c r="B408" s="79" t="s">
        <v>695</v>
      </c>
      <c r="C408" s="73" t="s">
        <v>266</v>
      </c>
      <c r="D408" s="70" t="s">
        <v>856</v>
      </c>
      <c r="E408" s="66">
        <v>59.1</v>
      </c>
    </row>
    <row r="409" spans="1:5" ht="38.25" customHeight="1">
      <c r="A409" s="62">
        <v>43907</v>
      </c>
      <c r="B409" s="79" t="s">
        <v>857</v>
      </c>
      <c r="C409" s="73" t="s">
        <v>858</v>
      </c>
      <c r="D409" s="70" t="s">
        <v>859</v>
      </c>
      <c r="E409" s="67">
        <v>60</v>
      </c>
    </row>
    <row r="410" spans="1:5" ht="38.25" customHeight="1">
      <c r="A410" s="62">
        <v>43910</v>
      </c>
      <c r="B410" s="73" t="s">
        <v>860</v>
      </c>
      <c r="C410" s="73" t="s">
        <v>861</v>
      </c>
      <c r="D410" s="63" t="s">
        <v>862</v>
      </c>
      <c r="E410" s="66">
        <v>64</v>
      </c>
    </row>
    <row r="411" spans="1:5" ht="38.25" customHeight="1">
      <c r="A411" s="62">
        <v>43910</v>
      </c>
      <c r="B411" s="73" t="s">
        <v>863</v>
      </c>
      <c r="C411" s="73" t="s">
        <v>864</v>
      </c>
      <c r="D411" s="63" t="s">
        <v>865</v>
      </c>
      <c r="E411" s="66">
        <v>30</v>
      </c>
    </row>
    <row r="412" spans="1:5" ht="38.25" customHeight="1">
      <c r="A412" s="94" t="s">
        <v>888</v>
      </c>
      <c r="B412" s="95"/>
      <c r="C412" s="96"/>
      <c r="D412" s="68" t="s">
        <v>419</v>
      </c>
      <c r="E412" s="69">
        <f>SUM(E279:E411)</f>
        <v>33633.550000000003</v>
      </c>
    </row>
    <row r="413" spans="1:5" ht="38.25" customHeight="1">
      <c r="A413" s="25" t="s">
        <v>469</v>
      </c>
      <c r="B413" s="25" t="s">
        <v>470</v>
      </c>
      <c r="C413" s="56" t="s">
        <v>574</v>
      </c>
      <c r="D413" s="85" t="s">
        <v>71</v>
      </c>
      <c r="E413" s="85"/>
    </row>
    <row r="414" spans="1:5" ht="38.25" customHeight="1">
      <c r="A414" s="26" t="s">
        <v>11</v>
      </c>
      <c r="B414" s="86" t="s">
        <v>12</v>
      </c>
      <c r="C414" s="87"/>
      <c r="D414" s="27" t="s">
        <v>13</v>
      </c>
      <c r="E414" s="28" t="s">
        <v>14</v>
      </c>
    </row>
    <row r="415" spans="1:5" ht="38.25" customHeight="1">
      <c r="A415" s="38" t="s">
        <v>15</v>
      </c>
      <c r="B415" s="39" t="s">
        <v>16</v>
      </c>
      <c r="C415" s="40" t="s">
        <v>17</v>
      </c>
      <c r="D415" s="39" t="s">
        <v>18</v>
      </c>
      <c r="E415" s="41" t="s">
        <v>19</v>
      </c>
    </row>
    <row r="416" spans="1:5" ht="38.25" customHeight="1">
      <c r="A416" s="42">
        <v>43893</v>
      </c>
      <c r="B416" s="53" t="s">
        <v>509</v>
      </c>
      <c r="C416" s="43" t="s">
        <v>510</v>
      </c>
      <c r="D416" s="44" t="s">
        <v>575</v>
      </c>
      <c r="E416" s="45">
        <v>215.95</v>
      </c>
    </row>
    <row r="417" spans="1:5" ht="38.25" customHeight="1">
      <c r="A417" s="42">
        <v>43893</v>
      </c>
      <c r="B417" s="53" t="s">
        <v>509</v>
      </c>
      <c r="C417" s="43" t="s">
        <v>510</v>
      </c>
      <c r="D417" s="44" t="s">
        <v>576</v>
      </c>
      <c r="E417" s="47">
        <v>255.05</v>
      </c>
    </row>
    <row r="418" spans="1:5" ht="38.25" customHeight="1">
      <c r="A418" s="42">
        <v>43894</v>
      </c>
      <c r="B418" s="53" t="s">
        <v>509</v>
      </c>
      <c r="C418" s="43" t="s">
        <v>510</v>
      </c>
      <c r="D418" s="44" t="s">
        <v>577</v>
      </c>
      <c r="E418" s="45">
        <v>105.71</v>
      </c>
    </row>
    <row r="419" spans="1:5" ht="38.25" customHeight="1">
      <c r="A419" s="42">
        <v>43894</v>
      </c>
      <c r="B419" s="53" t="s">
        <v>509</v>
      </c>
      <c r="C419" s="43" t="s">
        <v>510</v>
      </c>
      <c r="D419" s="44" t="s">
        <v>578</v>
      </c>
      <c r="E419" s="45">
        <v>215.95</v>
      </c>
    </row>
    <row r="420" spans="1:5" ht="38.25" customHeight="1">
      <c r="A420" s="42">
        <v>43894</v>
      </c>
      <c r="B420" s="53" t="s">
        <v>509</v>
      </c>
      <c r="C420" s="43" t="s">
        <v>510</v>
      </c>
      <c r="D420" s="44" t="s">
        <v>579</v>
      </c>
      <c r="E420" s="47">
        <v>215.95</v>
      </c>
    </row>
    <row r="421" spans="1:5" ht="38.25" customHeight="1">
      <c r="A421" s="42">
        <v>43897</v>
      </c>
      <c r="B421" s="53" t="s">
        <v>509</v>
      </c>
      <c r="C421" s="43" t="s">
        <v>510</v>
      </c>
      <c r="D421" s="44" t="s">
        <v>580</v>
      </c>
      <c r="E421" s="45">
        <v>158.25</v>
      </c>
    </row>
    <row r="422" spans="1:5" ht="38.25" customHeight="1">
      <c r="A422" s="88" t="s">
        <v>573</v>
      </c>
      <c r="B422" s="89"/>
      <c r="C422" s="90"/>
      <c r="D422" s="31" t="s">
        <v>419</v>
      </c>
      <c r="E422" s="54">
        <v>1166.8599999999999</v>
      </c>
    </row>
    <row r="423" spans="1:5" ht="38.25" customHeight="1">
      <c r="A423" s="84" t="s">
        <v>889</v>
      </c>
      <c r="B423" s="84"/>
      <c r="C423" s="84"/>
      <c r="D423" s="84"/>
      <c r="E423" s="84"/>
    </row>
    <row r="424" spans="1:5" ht="38.25" customHeight="1">
      <c r="A424" s="98" t="s">
        <v>0</v>
      </c>
      <c r="B424" s="98"/>
      <c r="C424" s="98"/>
      <c r="D424" s="98"/>
      <c r="E424" s="98"/>
    </row>
    <row r="425" spans="1:5" ht="38.25" customHeight="1">
      <c r="A425" s="97" t="s">
        <v>1</v>
      </c>
      <c r="B425" s="97"/>
      <c r="C425" s="97"/>
      <c r="D425" s="97"/>
      <c r="E425" s="97"/>
    </row>
    <row r="426" spans="1:5" ht="38.25" customHeight="1">
      <c r="A426" s="97" t="s">
        <v>589</v>
      </c>
      <c r="B426" s="97"/>
      <c r="C426" s="97"/>
      <c r="D426" s="97"/>
      <c r="E426" s="97"/>
    </row>
    <row r="427" spans="1:5" ht="38.25" customHeight="1">
      <c r="A427" s="97" t="s">
        <v>2</v>
      </c>
      <c r="B427" s="97"/>
      <c r="C427" s="97"/>
      <c r="D427" s="97"/>
      <c r="E427" s="97"/>
    </row>
    <row r="428" spans="1:5" ht="38.25" customHeight="1">
      <c r="A428" s="97" t="s">
        <v>3</v>
      </c>
      <c r="B428" s="97"/>
      <c r="C428" s="97"/>
      <c r="D428" s="97"/>
      <c r="E428" s="97"/>
    </row>
    <row r="429" spans="1:5" ht="38.25" customHeight="1">
      <c r="A429" s="99" t="s">
        <v>4</v>
      </c>
      <c r="B429" s="99"/>
      <c r="C429" s="99"/>
      <c r="D429" s="99"/>
      <c r="E429" s="99"/>
    </row>
    <row r="430" spans="1:5" ht="38.25" customHeight="1">
      <c r="A430" s="97" t="s">
        <v>5</v>
      </c>
      <c r="B430" s="97"/>
      <c r="C430" s="97"/>
      <c r="D430" s="97"/>
      <c r="E430" s="97"/>
    </row>
    <row r="431" spans="1:5" ht="38.25" customHeight="1">
      <c r="A431" s="97" t="s">
        <v>6</v>
      </c>
      <c r="B431" s="97"/>
      <c r="C431" s="97"/>
      <c r="D431" s="97"/>
      <c r="E431" s="97"/>
    </row>
    <row r="432" spans="1:5" ht="38.25" customHeight="1">
      <c r="A432" s="97" t="s">
        <v>7</v>
      </c>
      <c r="B432" s="97"/>
      <c r="C432" s="97"/>
      <c r="D432" s="97"/>
      <c r="E432" s="97"/>
    </row>
    <row r="433" spans="1:5" ht="38.25" customHeight="1">
      <c r="A433" s="97" t="s">
        <v>8</v>
      </c>
      <c r="B433" s="97"/>
      <c r="C433" s="97"/>
      <c r="D433" s="97"/>
      <c r="E433" s="97"/>
    </row>
  </sheetData>
  <sortState ref="A230:E274">
    <sortCondition ref="A230"/>
  </sortState>
  <mergeCells count="31">
    <mergeCell ref="A433:E433"/>
    <mergeCell ref="A424:E424"/>
    <mergeCell ref="A425:E425"/>
    <mergeCell ref="A426:E426"/>
    <mergeCell ref="A427:E427"/>
    <mergeCell ref="A428:E428"/>
    <mergeCell ref="A429:E429"/>
    <mergeCell ref="A430:E430"/>
    <mergeCell ref="A431:E431"/>
    <mergeCell ref="A432:E432"/>
    <mergeCell ref="A423:E423"/>
    <mergeCell ref="D413:E413"/>
    <mergeCell ref="B414:C414"/>
    <mergeCell ref="A422:C422"/>
    <mergeCell ref="A50:C50"/>
    <mergeCell ref="B223:C223"/>
    <mergeCell ref="A226:C226"/>
    <mergeCell ref="D227:E227"/>
    <mergeCell ref="B228:C228"/>
    <mergeCell ref="A275:C275"/>
    <mergeCell ref="A188:C188"/>
    <mergeCell ref="D189:E189"/>
    <mergeCell ref="B190:C190"/>
    <mergeCell ref="D222:E222"/>
    <mergeCell ref="B277:C277"/>
    <mergeCell ref="A412:C412"/>
    <mergeCell ref="D1:E1"/>
    <mergeCell ref="B2:C2"/>
    <mergeCell ref="D51:E51"/>
    <mergeCell ref="B52:C52"/>
    <mergeCell ref="D276:E27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2020-05-14T17:15:35Z</dcterms:modified>
</cp:coreProperties>
</file>