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205" i="1"/>
  <c r="E199"/>
  <c r="E77"/>
  <c r="E9"/>
  <c r="E572"/>
  <c r="E192"/>
  <c r="E185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E520"/>
  <c r="E408"/>
  <c r="E382"/>
  <c r="E369"/>
  <c r="E16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</calcChain>
</file>

<file path=xl/sharedStrings.xml><?xml version="1.0" encoding="utf-8"?>
<sst xmlns="http://schemas.openxmlformats.org/spreadsheetml/2006/main" count="1657" uniqueCount="1065">
  <si>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</si>
  <si>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</si>
  <si>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</si>
  <si>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</si>
  <si>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</si>
  <si>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</si>
  <si>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</si>
  <si>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</si>
  <si>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</si>
  <si>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t>SUPRIDO (a): DENIZ CEMBRANEL</t>
  </si>
  <si>
    <t>CPF (b): 411.083.290-04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</si>
  <si>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</si>
  <si>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</si>
  <si>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</si>
  <si>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</si>
  <si>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</si>
  <si>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</si>
  <si>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</si>
  <si>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</si>
  <si>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</si>
  <si>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</si>
  <si>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COMERCIAL PORCELANAS E TALHERES KNETIG LTDA</t>
  </si>
  <si>
    <t>92740687/0001-10</t>
  </si>
  <si>
    <t>VIAÇÃO OURO E PRATA S/A</t>
  </si>
  <si>
    <t>92954106/0001-42</t>
  </si>
  <si>
    <t>UNESUL DE TRANSPORTES LTDA</t>
  </si>
  <si>
    <t>92667948/0001-13</t>
  </si>
  <si>
    <t>92745991/0001-50</t>
  </si>
  <si>
    <t>PLANALTO TRANSPORTES LTDA</t>
  </si>
  <si>
    <t>95592077/0001-04</t>
  </si>
  <si>
    <t>EXPRESSO EMBAIXADOR LTDA</t>
  </si>
  <si>
    <t>92189612/0001-92</t>
  </si>
  <si>
    <t>88617733/0001-10</t>
  </si>
  <si>
    <t>M V LAVANDERIA LTDA</t>
  </si>
  <si>
    <t>04338022/0001-17</t>
  </si>
  <si>
    <t>404148500-25</t>
  </si>
  <si>
    <t>KASSIO DE VARGAS VILELA</t>
  </si>
  <si>
    <t>694954910-53</t>
  </si>
  <si>
    <t>92783927/0001-63</t>
  </si>
  <si>
    <t>SANE QUÍMICA EIRELI</t>
  </si>
  <si>
    <t>10433502/0001-60</t>
  </si>
  <si>
    <t>05677050/0001-21</t>
  </si>
  <si>
    <t>92664028/0001-41</t>
  </si>
  <si>
    <t>PROCURADORIA-GERAL DE JUSTIÇA</t>
  </si>
  <si>
    <t>93802833/0001-57</t>
  </si>
  <si>
    <t>Total</t>
  </si>
  <si>
    <t>CPF (b): 808.842.020-20</t>
  </si>
  <si>
    <t>APROVAÇÃO DE CONTAS (d): Sim</t>
  </si>
  <si>
    <t>SUPRIDO (a): MARIO AIRTON GARCIA MENNA</t>
  </si>
  <si>
    <t>APROVAÇÃO DE CONTAS (d): SIM</t>
  </si>
  <si>
    <t>16987837/0001-06</t>
  </si>
  <si>
    <t>2 Despesa com pedagio veículo iyr9209</t>
  </si>
  <si>
    <t>91637330/0001-48</t>
  </si>
  <si>
    <t>Despesa com pedagio veículo iyr9209</t>
  </si>
  <si>
    <t>92692185/0001-60</t>
  </si>
  <si>
    <t>Despesa com lavagem veiculo iyr9349</t>
  </si>
  <si>
    <t>32161500/0001-00</t>
  </si>
  <si>
    <t>2 Despesa com pedagio veículo iyr9382</t>
  </si>
  <si>
    <t>29007906/0001-10</t>
  </si>
  <si>
    <t>17895646/0001-87</t>
  </si>
  <si>
    <t>06927814/0001-52</t>
  </si>
  <si>
    <t>01808151/0043-92</t>
  </si>
  <si>
    <t>Despesa de alimentação de servidor</t>
  </si>
  <si>
    <t>Hotel Embaixador</t>
  </si>
  <si>
    <t>CNPJ: 07747151/0001-57</t>
  </si>
  <si>
    <t>Fonte da Informação: Unidade de Gestão Educacional - Daniele Uflacker Petrini</t>
  </si>
  <si>
    <t>SUPRIDO (a): POTIBERÊ VIEIRA DE CARVALHO</t>
  </si>
  <si>
    <t>RAINHA TRANSPORTES LTDA</t>
  </si>
  <si>
    <t>92191238/0001-60</t>
  </si>
  <si>
    <t>EXPRESSO EMBAIXADOR S/A</t>
  </si>
  <si>
    <t>98748809/0001-09</t>
  </si>
  <si>
    <t>Pgto ref. Despesas com transporte para servidor</t>
  </si>
  <si>
    <t>TRENSURB</t>
  </si>
  <si>
    <t>90976853/0001-56</t>
  </si>
  <si>
    <t>18033552/0001-61</t>
  </si>
  <si>
    <t>EXPRESSO FREDERES S/A</t>
  </si>
  <si>
    <t>UBER DO BRASIL TECNOLOGIA LTDA</t>
  </si>
  <si>
    <t>Pgto rec. Passagem 5079785647 para servidor de Alegrete a Porto Alegre/RS</t>
  </si>
  <si>
    <t>SUPRIDO (a): CAROLINA DA SILVA MELLO</t>
  </si>
  <si>
    <t>28.976.424/0001-05</t>
  </si>
  <si>
    <t>92.319.854/0001-53</t>
  </si>
  <si>
    <t>FERRAGEM DO ALEMÃO</t>
  </si>
  <si>
    <t>23.199.688/0001-86</t>
  </si>
  <si>
    <t>JUVENCIO FERREIRA GABRIEL</t>
  </si>
  <si>
    <t>14.352.430/0001-87</t>
  </si>
  <si>
    <t>PREFEITURA MUNICIPAL DE SANTA MARIA</t>
  </si>
  <si>
    <t>88.488.366/0001-00</t>
  </si>
  <si>
    <t>92.695.790/0001-95</t>
  </si>
  <si>
    <t>ALEXSON JARDEL DE OLIVEIRA</t>
  </si>
  <si>
    <t>21.708.122/0001-07</t>
  </si>
  <si>
    <t>09.623.150/0001-26</t>
  </si>
  <si>
    <t>92.660.406/0001-19</t>
  </si>
  <si>
    <t>92.963.560/0001-60</t>
  </si>
  <si>
    <t>88.297.544/0001-08</t>
  </si>
  <si>
    <t>GABRIEL ZANATTA DA SILVA MANICA</t>
  </si>
  <si>
    <t>24.974.539/0001-00</t>
  </si>
  <si>
    <t>FERNANDO LOZANO PERALTA</t>
  </si>
  <si>
    <t>360.985.580-00</t>
  </si>
  <si>
    <t>RODRIGO MARIA LEAL</t>
  </si>
  <si>
    <t>14.710.789/0001-89</t>
  </si>
  <si>
    <t>GLOBOFRIO COMÉRCIO E SERVIÇOS LTDA</t>
  </si>
  <si>
    <t>05.749.903/0001-93</t>
  </si>
  <si>
    <t>MARCOS KASBURG JAEGER</t>
  </si>
  <si>
    <t>30.092.041/0001-16</t>
  </si>
  <si>
    <t>PAULO JOÃO PEREIRA</t>
  </si>
  <si>
    <t>12.799.670/0001-07</t>
  </si>
  <si>
    <t>ALANO MEGGIOLARO</t>
  </si>
  <si>
    <t>013.651.540-17</t>
  </si>
  <si>
    <t>14.840.270/0001-15</t>
  </si>
  <si>
    <t>PEDRO MULLER DE OLIVEIRA</t>
  </si>
  <si>
    <t>034.655.760-71</t>
  </si>
  <si>
    <t>18.240.536/0001-40</t>
  </si>
  <si>
    <t>26.062.749/0001-57</t>
  </si>
  <si>
    <t>004.282.410-93</t>
  </si>
  <si>
    <t>017.836.360-09</t>
  </si>
  <si>
    <t>14.342.742/0001-00</t>
  </si>
  <si>
    <t>11.526.876/0001-92</t>
  </si>
  <si>
    <t>04.562.391/0001-99</t>
  </si>
  <si>
    <t>471.673.430-72</t>
  </si>
  <si>
    <t>72.313.828/0001-00</t>
  </si>
  <si>
    <t>88.830.609/0001-39</t>
  </si>
  <si>
    <t>MACROLED ILUMINAÇÃO E MATERIAL ELÉTRICO</t>
  </si>
  <si>
    <t>24.203.628/0003-14</t>
  </si>
  <si>
    <t>88.847.082/0001-55</t>
  </si>
  <si>
    <t>SIDINEI SANTOS DA SILVA</t>
  </si>
  <si>
    <t>28.124.510/0001-90</t>
  </si>
  <si>
    <t>Pgto ref. Desp. Com transporte para servidor</t>
  </si>
  <si>
    <t>EXPRESSO CAXIENSE S/A</t>
  </si>
  <si>
    <t>93015006/0017-80</t>
  </si>
  <si>
    <t>FARACO COMÉRCIO E SERVIÇOS LTDA</t>
  </si>
  <si>
    <t>13697472/0001-97</t>
  </si>
  <si>
    <t>SUPRIDO (a): LUCAS LUIS DA SILVA</t>
  </si>
  <si>
    <t>CPF (b): 009.407.270-13</t>
  </si>
  <si>
    <t>SUPRIDO (a): LUCIANO FERNANDES TEIXEIRA</t>
  </si>
  <si>
    <t>SUPRIDO (a): DANIELE UFLACKER PETRINI</t>
  </si>
  <si>
    <t>Fonte da Informação: Unidade de Licitações - Luciano Fernandes Teixeira</t>
  </si>
  <si>
    <t>APROVAÇÃO DE CONTAS: SIM</t>
  </si>
  <si>
    <t>Proquill Produtos Químicos de Limpeza LTDA</t>
  </si>
  <si>
    <t>87.174.991/0001-07</t>
  </si>
  <si>
    <t>48 frascos de álcool e 60 aromatizantes</t>
  </si>
  <si>
    <t>Eliseu Edison Schneider ME</t>
  </si>
  <si>
    <t>97.221.659/0001-00</t>
  </si>
  <si>
    <t>4 cartuchos da impressora HP 8720</t>
  </si>
  <si>
    <t>Beller Compercio de Papéis LTDA</t>
  </si>
  <si>
    <t>05.563.868/0011-95</t>
  </si>
  <si>
    <t>10 folhas de papel fotográfico</t>
  </si>
  <si>
    <t>Margarete Ana da Silva ME</t>
  </si>
  <si>
    <t>19.265.168/0001-57</t>
  </si>
  <si>
    <t>25 pct de saco de lixo marrom e 8 pct azul</t>
  </si>
  <si>
    <t>Rochazardo Comércio e Distribuição LTDA EPP</t>
  </si>
  <si>
    <t>00.079.862/0001-51</t>
  </si>
  <si>
    <t>250 folhas de papel sulfite p/ flip chart</t>
  </si>
  <si>
    <t>SUPRIDO (a): JOSÉ ADRIANO RIBEIRO D'ÁVILA</t>
  </si>
  <si>
    <t>86862208/0050-13</t>
  </si>
  <si>
    <t>Despesa com estacionamento veículo izb5g85</t>
  </si>
  <si>
    <t>88021753/0001-24</t>
  </si>
  <si>
    <t>Despesa com serviço para manutenção obrigatoria veículo ivd3673</t>
  </si>
  <si>
    <t>02813714/0001-44</t>
  </si>
  <si>
    <t>Despesa com serviço para manutenção obrigatoria veículo iii4297</t>
  </si>
  <si>
    <t>Despesa com serviço para manutenção obrigatoria veículo ion7898</t>
  </si>
  <si>
    <t>2 Despesa com pedagio veículo iyr9361</t>
  </si>
  <si>
    <t>Despesa com pedagio veículo iyr9361</t>
  </si>
  <si>
    <t>20327916/0001-68</t>
  </si>
  <si>
    <t>Despesa com alimentação de servidor</t>
  </si>
  <si>
    <t>28019443/0001-43</t>
  </si>
  <si>
    <t>Aquisição de combustível para Veículo iuc0216</t>
  </si>
  <si>
    <t>02938473/0001-60</t>
  </si>
  <si>
    <t>Despesa com estacionamento veículo izb7c99</t>
  </si>
  <si>
    <t>07653961/0001-44</t>
  </si>
  <si>
    <t>Despesa com estacionamento veículo iyr9382</t>
  </si>
  <si>
    <t>04149454/0001-80</t>
  </si>
  <si>
    <t>3 Despesa com pedagio veículo iyr9382</t>
  </si>
  <si>
    <t>10660070/0001-20</t>
  </si>
  <si>
    <t>Despesa com travessia de balsa veiculo iwl1582</t>
  </si>
  <si>
    <t>08491195/0001-21</t>
  </si>
  <si>
    <t>Despesa com elétrica veículo iyr9382</t>
  </si>
  <si>
    <t>648799760-91</t>
  </si>
  <si>
    <t>Despesa com serviço para manutenção obrigatoria veículo iyr9382</t>
  </si>
  <si>
    <t>Despesa com lavagem de veiculo iwl1582</t>
  </si>
  <si>
    <t>72500044/0001-91</t>
  </si>
  <si>
    <t>Despesa com transporte de servidor, Uber.</t>
  </si>
  <si>
    <t>31109962/0001-07</t>
  </si>
  <si>
    <t>Aquisição de combustível para Veículo ive4655</t>
  </si>
  <si>
    <t>52321848/0001-36</t>
  </si>
  <si>
    <t>Despesa com material para manutenção obrigatoria veículo iWM2440</t>
  </si>
  <si>
    <t>08342657/0001-49</t>
  </si>
  <si>
    <t>Despesa com pedagio veículo iyr9382</t>
  </si>
  <si>
    <t>Despesa com serviço para manutenção obrigatoria veículo ium6790</t>
  </si>
  <si>
    <t>34058252/0001-93</t>
  </si>
  <si>
    <t>Despesa com lavagem de veiculo izd8h86</t>
  </si>
  <si>
    <t>Despesa com material para Promotoria Móvel.</t>
  </si>
  <si>
    <t>Despesa com material para manutenção obrigatoria veículo iwd9077</t>
  </si>
  <si>
    <t>01031375/0001-81</t>
  </si>
  <si>
    <t>Despesa com estacionamento veículo iuw6790</t>
  </si>
  <si>
    <t>Despesa com conserto de parabriza veículo iwm2440</t>
  </si>
  <si>
    <t>Despesa com lavagem de veiculo iyr9201</t>
  </si>
  <si>
    <t>Despesa com lavagem de veiculo iyr9349</t>
  </si>
  <si>
    <t>03258062/0001-96</t>
  </si>
  <si>
    <t>Despesa com estacionamento veículo iyr9209</t>
  </si>
  <si>
    <t>09103483/0001-24</t>
  </si>
  <si>
    <t>Despesa com estacionamento veículo iyi1372</t>
  </si>
  <si>
    <t>Despesa com estacionamento veículo iuk2290</t>
  </si>
  <si>
    <t>60537263/0927-70</t>
  </si>
  <si>
    <t>Despesa com estacionamento veículo iza4g58</t>
  </si>
  <si>
    <t>168016628-20</t>
  </si>
  <si>
    <t>Despesa com táxi de servidor</t>
  </si>
  <si>
    <t>Despesa com travessia de balsa veiculo iwm2440</t>
  </si>
  <si>
    <t>2 Despesa com pedagio veículo iyr9349</t>
  </si>
  <si>
    <t>Despesa com pedagio veículo iyr9201</t>
  </si>
  <si>
    <t>Despesa com estacionamento veículo Izb5g90</t>
  </si>
  <si>
    <t>09313969/0001-97</t>
  </si>
  <si>
    <t>12010663/0001-76</t>
  </si>
  <si>
    <t>14764355/0002-42</t>
  </si>
  <si>
    <t>Aquisição de combustível para Veículo iyr9209</t>
  </si>
  <si>
    <t>606838560-49</t>
  </si>
  <si>
    <t>Despesa com estacionamento veículo ive4670</t>
  </si>
  <si>
    <t>26409124/0001-19</t>
  </si>
  <si>
    <t>Despesa com estacionamento veículo iYR9209</t>
  </si>
  <si>
    <t>3 Despesa com pedagio veículo izf5e72</t>
  </si>
  <si>
    <t>Despesa com pedagio veículo izf5e72</t>
  </si>
  <si>
    <t>Despesa com lavagem de veiculo izc4c55</t>
  </si>
  <si>
    <t>PERÍODO DE APLICAÇÃO (c):                               05/11/2019 a 04/12/2019</t>
  </si>
  <si>
    <t>Elétrica e Hidráulica - Flávio Elionir Rodrigues</t>
  </si>
  <si>
    <t>28.262.560/0001-33</t>
  </si>
  <si>
    <t>Conservação e manutenção de ar condicionado da PJ de Camaquã</t>
  </si>
  <si>
    <t>Adriano Gonçalves da Silva</t>
  </si>
  <si>
    <t>003.100.900-08</t>
  </si>
  <si>
    <t>Pagamento de curso de TPCI para 02 servidores da PJ de Tapes</t>
  </si>
  <si>
    <t>Valor de INSS retido</t>
  </si>
  <si>
    <t>Laerte Viana de Viana</t>
  </si>
  <si>
    <t>917.417.850-49</t>
  </si>
  <si>
    <t>conserto do portão da PJ de Arroio Grande</t>
  </si>
  <si>
    <t>Valor do INSS retido</t>
  </si>
  <si>
    <t>Joel Rodrigues Domingues</t>
  </si>
  <si>
    <t>19.159.500/0001-07</t>
  </si>
  <si>
    <t>conserto do ar condicionado do gabinete da 2ªPJ de Canguçu</t>
  </si>
  <si>
    <t>Naturagua Distribuidora de Bebidas LTDA -EPP</t>
  </si>
  <si>
    <t>18.192.505/0001-60</t>
  </si>
  <si>
    <t>Serviço d elimpeza e higienização do bebedouro da PJ de Novo Hamburgo</t>
  </si>
  <si>
    <t>Roberto Machado Gomes</t>
  </si>
  <si>
    <t>29.078.146/0001-31</t>
  </si>
  <si>
    <t>Serviço de manutenção hidráulica da PJ de Panambi</t>
  </si>
  <si>
    <t>Valderez Soares Martins</t>
  </si>
  <si>
    <t>05.301.920/0001-63</t>
  </si>
  <si>
    <t>Serviço de chaveiro para conserto de duas naçanetas da PJ de Santiago</t>
  </si>
  <si>
    <t>Município de Gramado</t>
  </si>
  <si>
    <t>Taxa de vistoria e fiscalização da PJ de Gramado</t>
  </si>
  <si>
    <t>CREA/RS</t>
  </si>
  <si>
    <t>Pagamento de ART 10501986 (Engª Geórgia Moretti Fogaça) - reforma da sede Institucional Aurelaino</t>
  </si>
  <si>
    <t>CAU/RS</t>
  </si>
  <si>
    <t>Pagamento de RRT de Fiscalização nº8967786 (Arq. Diego Vasconcelos Nectoux</t>
  </si>
  <si>
    <t>Pagamento das RRTs nº 8969062 e 8969022, ambas do Arq. Hugo José Gino Pasquini, referente ao Projeto e fiscalização da obra do 11º pavimento da Torre Norte da Sede Institucional.</t>
  </si>
  <si>
    <t>Marilu de Oliveira Dias e Cia LTDA -ME</t>
  </si>
  <si>
    <t>16.620.029/0001-06</t>
  </si>
  <si>
    <t>consertos de vazamnetos na PJ de São Gabrile</t>
  </si>
  <si>
    <t>Prefeitura Municipal de Rio Grande</t>
  </si>
  <si>
    <t>88.566.872/0001-62</t>
  </si>
  <si>
    <t>Pagamento da taxa de revistoria PPCI nº4580/1 da PJ de Rio Grande</t>
  </si>
  <si>
    <t>Clima System - Instalação, Montagem e Conserto de Aparelhos de Ar Cond</t>
  </si>
  <si>
    <t>10.412.074/0001-99</t>
  </si>
  <si>
    <t>Conserto de ar condsplit da PJ de Agudo</t>
  </si>
  <si>
    <t>Fabiane Oliveira da Silva</t>
  </si>
  <si>
    <t>05.580.298/0001-70</t>
  </si>
  <si>
    <t xml:space="preserve">Conserto de 02 persianas da sala da Unidade de Controle e Adm. Predial </t>
  </si>
  <si>
    <t>Arlei Roosevelt Javanovich Bedatt</t>
  </si>
  <si>
    <t>263.736.100-04</t>
  </si>
  <si>
    <t>Serviço de limpeza de telhado e cobertura da garagem da PJ de Campo Bom</t>
  </si>
  <si>
    <t>Sulcredi Construções EIRELI</t>
  </si>
  <si>
    <t>11.279.904/0001-14</t>
  </si>
  <si>
    <t>conserto e pintura do corrimão de acesso ao prédio sede da PJ de Erechim</t>
  </si>
  <si>
    <t>Prefeitura Municipal de ERECHIM</t>
  </si>
  <si>
    <t>87.613.477/0001-20</t>
  </si>
  <si>
    <t>ISS sobre serviço NF 47 de Sulcredi Construções EIRELI</t>
  </si>
  <si>
    <t>Refrigeração Moderna de Paulo Agostinho Barberine</t>
  </si>
  <si>
    <t>19.623.980/0001-07</t>
  </si>
  <si>
    <t>Serviço de carga de gás no ar condicionado de tombo nº184292 da PJ de Gaurama</t>
  </si>
  <si>
    <t>Ira Montagem Instalação e Manutenção -  Irani Silva Przygodzinki</t>
  </si>
  <si>
    <t>Serviço de manutenção do split tombo 151109 da assessoria da 1ª PJ Cíbvel de Gravataí</t>
  </si>
  <si>
    <t>Memi Mats Elétricos e Hidráulicos LTDA</t>
  </si>
  <si>
    <t>10.992.392/0001-76</t>
  </si>
  <si>
    <t>Serviço de troca de refletores da PJ de Tapejara</t>
  </si>
  <si>
    <t>Aquisição de 2 refletrores para a PJ de Tapejara</t>
  </si>
  <si>
    <t>Alves &amp; Oliveira Equip de Segurança LTDA</t>
  </si>
  <si>
    <t>20.755.656/0001-21</t>
  </si>
  <si>
    <t>Pagamento de curso de TPCI para 1 servidor da PJ de São Sebastião do Caí</t>
  </si>
  <si>
    <t>Pagamento de ART nº 10510899 de fiscalização do Engº Adilson ruano referente à obra de manutenção da PJ de Pedro Osório</t>
  </si>
  <si>
    <t>Antonio Cesar Figueiro de Borba</t>
  </si>
  <si>
    <t>Reparo em vazamento na descarga do vaso sanitário da PJ de Cachoeira do Sul</t>
  </si>
  <si>
    <t>Eletro Refrigeração Walter LTDA ME</t>
  </si>
  <si>
    <t>88.081.286/0001-28</t>
  </si>
  <si>
    <t>Conserto de ar condicionado (split 12000 btus Tombo 179853) da PJ de Santa Rosa</t>
  </si>
  <si>
    <t>Jorge Luis Oliveira da Rosa -ME</t>
  </si>
  <si>
    <t>14.970.901/0001-10</t>
  </si>
  <si>
    <t>Serviço de reparos de goteira no telhado da PJ de Farroupilha</t>
  </si>
  <si>
    <t>Rozangela Gomes de Oliveira-ME</t>
  </si>
  <si>
    <t>34.931.491/0001-06</t>
  </si>
  <si>
    <t>serviço de conserto de vazamento em pia do banheiro feminino da PJ de Santo Antônio das Missões</t>
  </si>
  <si>
    <t>Juarez Bones Brizolla -MEI</t>
  </si>
  <si>
    <t>17.758.469/0001-97</t>
  </si>
  <si>
    <t>Conserto de ar condicionado da PJ de Santo Ângelo</t>
  </si>
  <si>
    <t>Fechosul -Lufat Comércio de Fechaduras</t>
  </si>
  <si>
    <t>03.417.907/0001-49</t>
  </si>
  <si>
    <t>aquisição de fechadura para a porta do banheiro feminino do 6ºandar da PJ de São Leopoldo</t>
  </si>
  <si>
    <t>Arlindo Martins Moraes</t>
  </si>
  <si>
    <t>357.816.960-91</t>
  </si>
  <si>
    <t>serviço de reparos nas calhas de luz da PJ de Bom Jesus</t>
  </si>
  <si>
    <t>Rafael Trindade Marques da Rosa</t>
  </si>
  <si>
    <t>aquisição de chave para a sala da caixa de água da PJ de Viamão.</t>
  </si>
  <si>
    <t>Marlon Ezequiel Bittencourt -MEI</t>
  </si>
  <si>
    <t>16.099.662/0001-09</t>
  </si>
  <si>
    <t>troca da central e codificação de um motor do portão da PJ da PJ de Gravataí</t>
  </si>
  <si>
    <t>Sidinei Santos da Silva</t>
  </si>
  <si>
    <t>conserto de 3 ares condicionados, inclusive com troca de peça de1 deles, da PJ de Canoas</t>
  </si>
  <si>
    <t>W. De Borba - Climatização</t>
  </si>
  <si>
    <t>24.389.650/0001-39</t>
  </si>
  <si>
    <t>Serviço de limpeza de ralos e calhas da PJ de Canela</t>
  </si>
  <si>
    <t>Comercial Jung LTDA</t>
  </si>
  <si>
    <t>94.452.620/0001-05</t>
  </si>
  <si>
    <t>Aquisição de material para conserto da caixa acoplada do vaso sanitário da PJ de Catuípe</t>
  </si>
  <si>
    <t>aquisição de fechadura para porta da oficina  da LBF</t>
  </si>
  <si>
    <t>Ciro Ronaldo Camargo Silveira</t>
  </si>
  <si>
    <t>537.435.200-86</t>
  </si>
  <si>
    <t>Serviço de substituição de 06 lâmpadas na PJ de Santana da Livramento</t>
  </si>
  <si>
    <t>537.435.200-88</t>
  </si>
  <si>
    <t>Alexson Jardel de Oliveira</t>
  </si>
  <si>
    <t>Conserto do portão de aço das PJEs do prédio sede da Santana</t>
  </si>
  <si>
    <t>reparo na barra de apoio do banheiro para PNE do prédio do IPÊ</t>
  </si>
  <si>
    <t>Coml de Ferragens Jantara LTDA EPP</t>
  </si>
  <si>
    <t>92,319.854/0001-83</t>
  </si>
  <si>
    <t>Aquisição de 6 chuveiros para atenbder demandas da sede Institucional Aureliano</t>
  </si>
  <si>
    <t>Pagamento da RRT nº 8996382 do Arqº Diego Nectoux, referente à obra de manutenção da PJ de São Vicente do Sul</t>
  </si>
  <si>
    <t>Flex Ind de Persianas LTDA</t>
  </si>
  <si>
    <t>00.557.570/0001-87</t>
  </si>
  <si>
    <t>Aquisição de 500 balastros 2 em 1 para persianas para atender às demandas da Unidade de Manutenção</t>
  </si>
  <si>
    <t>Oclide de Souza</t>
  </si>
  <si>
    <t>812.007.224-49</t>
  </si>
  <si>
    <t>Serviço de limpeza de calhas da PJ de Tenente Portela</t>
  </si>
  <si>
    <t>812.007.229-49</t>
  </si>
  <si>
    <t>Elio fausto da Rosa - MEI</t>
  </si>
  <si>
    <t>Serviço de troca de reator na PJ de Santo Ângelo</t>
  </si>
  <si>
    <t>Serralheria Industriaco Ltda</t>
  </si>
  <si>
    <t>29.570.353/0001-09</t>
  </si>
  <si>
    <t>Conserto do portão eletrônico da PJ de São Jerônimo</t>
  </si>
  <si>
    <t>Vanderlei Severo Lopes</t>
  </si>
  <si>
    <t>serviço de manutenção elétrica na PJ de Santa Cruz do Sul</t>
  </si>
  <si>
    <t>Vanderlei Neuri de Alcantara</t>
  </si>
  <si>
    <t>Serviços de manutenção elétrica na PJ de Gramado</t>
  </si>
  <si>
    <t>564.593.430.04</t>
  </si>
  <si>
    <t>Pagamento de ART da Engº Silvana Azevedo Pimenta para renovação de APPCI para a PJ de Rio Grande</t>
  </si>
  <si>
    <t xml:space="preserve">Gilson M. de Freitas  Com. E Prest. Serv. </t>
  </si>
  <si>
    <t>05.532.595/0001-40</t>
  </si>
  <si>
    <t>Conserto do portão da PJ de Santiago</t>
  </si>
  <si>
    <t>Tiago Gadonski -ME</t>
  </si>
  <si>
    <t>01.025.168/0001-14</t>
  </si>
  <si>
    <t>Instalação de ar condicionado na PJ de Iraí</t>
  </si>
  <si>
    <t>Julio Fernandes ferrão</t>
  </si>
  <si>
    <t>01.918.059/0001-26</t>
  </si>
  <si>
    <t>Conserto de 03 fechaduras e fornecimento de cópias de chaves para a PJ de Santa Maria</t>
  </si>
  <si>
    <t>Marcel Libardoni Coradini</t>
  </si>
  <si>
    <t>020.737.210-10</t>
  </si>
  <si>
    <t>Serviço de troca do mecanismo de descarga de caixa acoplada para vaso sanitário e substituição de lâmádas na PJ de Catuípe</t>
  </si>
  <si>
    <t>Edoir Gonçalves MEI</t>
  </si>
  <si>
    <t>Serviço de impermeabilização de laje na PJ de Canela</t>
  </si>
  <si>
    <t>Mercosul Ferragem e Material de Construção LTDA</t>
  </si>
  <si>
    <t>06.286.528/0001-94</t>
  </si>
  <si>
    <t>Aquisição de material para a manutenção elétrica da PJ de Uruguaiana</t>
  </si>
  <si>
    <t>Valderes Lunelli-ME</t>
  </si>
  <si>
    <t>18.345.010/0001-24</t>
  </si>
  <si>
    <t>Serviço de manutenção do estacionamento da PJ de  Lagoa Vermelha</t>
  </si>
  <si>
    <t>Paulo João Pereira</t>
  </si>
  <si>
    <t>12.799.670/0004-07</t>
  </si>
  <si>
    <t>Serviço de limpeza da caixa de gordura da PJ de Candelária</t>
  </si>
  <si>
    <t>Dr Chaves Conserto de Fechaduras LTDA</t>
  </si>
  <si>
    <t>09.648.778/0001-86</t>
  </si>
  <si>
    <t>Serviço de troca da fechadura da porta dos fundos com a confecção de cópias de chaves para a PJ de Canoas</t>
  </si>
  <si>
    <t>Mauricio Martins Rodrigues ME</t>
  </si>
  <si>
    <t>Conserto do portão da garagem da PJ Regional do Partenon</t>
  </si>
  <si>
    <t>Alfa Sul Engenharia LTDA</t>
  </si>
  <si>
    <t>03.133.735/0001-81</t>
  </si>
  <si>
    <t>Pintura dos muros e marquise do prédio sede Administrativa da Andrade Neves</t>
  </si>
  <si>
    <t>Serviço de manutenção do estacionamento de acesso ao prédio sede Administrativa Andrade Neves</t>
  </si>
  <si>
    <t>Paula Tatiana Rogério Ramos</t>
  </si>
  <si>
    <t>19.422.544/0001-70</t>
  </si>
  <si>
    <t>Pagamento de curso de TPCI para 1 servidor da PJ de Parobé</t>
  </si>
  <si>
    <t>Martinazzo Mat de Const LTDA</t>
  </si>
  <si>
    <t>88.458.433/0001-50</t>
  </si>
  <si>
    <t>Aquiisção de 6 m de brita para o estacionamento da PJ de Lagoa Vermelha</t>
  </si>
  <si>
    <t>Aquisição de fechadura para banheiro do 9º andar da sede Adm. Andrade Neves</t>
  </si>
  <si>
    <t>Serviço de afixação de 2 quadros brancos na PJ de Viamão</t>
  </si>
  <si>
    <t>Comercial  de Ferragens do Alemão LTDA</t>
  </si>
  <si>
    <t>Aquisição de areia e fita de demarcação para conserto da calçada do Palácio do MP</t>
  </si>
  <si>
    <t>Prefeitura Municipal de São Leopoldo</t>
  </si>
  <si>
    <t>89.814.693/0001-60</t>
  </si>
  <si>
    <t>Pagamento de taxa de PPCI para a PJ de São Leopoldo</t>
  </si>
  <si>
    <t>Prefeitura Municipal de Porto Alegre</t>
  </si>
  <si>
    <t>Pagamento de taxa de PPCI para o Palácio MP</t>
  </si>
  <si>
    <t>Pagamento de taxa de PPCI para a sede Institucional Aureliano</t>
  </si>
  <si>
    <t>Serviço de reparo em caixa acoplada do vaso sanitário da PJ de Cachoeira do Sul</t>
  </si>
  <si>
    <t>Aquisição de materiais para serviços elétricos na sede Institucional Aureliano</t>
  </si>
  <si>
    <t>Leopoldo dos Santos Rillo</t>
  </si>
  <si>
    <t>332.926.710.00</t>
  </si>
  <si>
    <t>Manutenção elétrica nas luzes dos postes na PJ de Uruguaina</t>
  </si>
  <si>
    <t>Aquisição de matreial necessário para instalação de purificador de água no 5ºandar</t>
  </si>
  <si>
    <t>Janete de Lima Barbosa ME</t>
  </si>
  <si>
    <t>14.539.014/0001-92</t>
  </si>
  <si>
    <t>aquisição de vidro para a janela da PJ de Cachoeira do Sul</t>
  </si>
  <si>
    <t>Astir Fonseca Hammes</t>
  </si>
  <si>
    <t>97.295.042/0001-39</t>
  </si>
  <si>
    <t>Serviço de troca de fechaduras e cópias de chave spara a PJ de Pelotas</t>
  </si>
  <si>
    <t>PERÍODO DE APLICAÇÃO (c):                               06/11/2019 A 05/12/2019</t>
  </si>
  <si>
    <t>Pgto rec. Passagem 352667 para servidor de Passo Fundo a Porto Alegre/RS</t>
  </si>
  <si>
    <t>Pgto rec. Passagem 47668 para servidor de Santiago a Porto Alegre/RS</t>
  </si>
  <si>
    <t>Pgto rec. Passagem 100840 para servidor de Santa Rosa a Porto Alegre/RS</t>
  </si>
  <si>
    <t>Pgto rec. Passagem 159259 para servidor de Porto Alegre a Caxias do Sul/RS</t>
  </si>
  <si>
    <t>Pgto rec. Passagem 159259 para servidor de Caxias do Sul a Porto Alegre/RS</t>
  </si>
  <si>
    <t>Pgto rec. Passagaem 000315168 para servidor de Porto Alegre a Santa Rosa/RS</t>
  </si>
  <si>
    <t>Pgto rec. Passagem 000571562 para servidor de Porto Alegre a  Santiago/RS</t>
  </si>
  <si>
    <t>Pgto rec. Passagem 98020 para servidor de Porto Alegre a Passo Fundo/RS</t>
  </si>
  <si>
    <t>Pgto rec. Passagem 015348 para servidor de Pelotas a Porto Alegre/RS</t>
  </si>
  <si>
    <t>Pgto rec. Passagem 5569359 para servidor de Porto Alegre a Alegrete/RS</t>
  </si>
  <si>
    <t>Pgto rec. Passagem 102166 para servidor de Santa Rosa a Porto Alegre/RS</t>
  </si>
  <si>
    <t>Pgto rec. Passagem 000232529 para servidor de Porto Alegre a Pelotas/RS</t>
  </si>
  <si>
    <t>Pgto rec. Passagaem 000301412 para servidor de Porto Alegre a Santa Rosa/RS</t>
  </si>
  <si>
    <t>CPF (b): 756.129.170.15</t>
  </si>
  <si>
    <t>PERÍODO DE APLICAÇÃO (c):                               11/11/2019 a 10/12/2019</t>
  </si>
  <si>
    <t>Pgto rec. Passagem 7391 para servidor de São Borja a Porto Alegre/RS</t>
  </si>
  <si>
    <t>EMPRESAS DE TRANSPORTES COLETIVOS VIAMÃO LTDA</t>
  </si>
  <si>
    <t>Pgto ref. Passagens para servidor de Viamão a Porto Alegre e Porto Alegre a Viamão</t>
  </si>
  <si>
    <t>Fonte da Informação: Unidade de Estimativa e Adiantamentos-Potiberê Vieira de Carvalho</t>
  </si>
  <si>
    <t>Associação Paranaense de Cultura - APC</t>
  </si>
  <si>
    <t>CNPJ: 76.659.820/0001-51</t>
  </si>
  <si>
    <t xml:space="preserve">2 vagas no CURSO DE INVENTÁRIO INFORMATIZADO
</t>
  </si>
  <si>
    <t>SEVERO ROTH</t>
  </si>
  <si>
    <t>CNPJ: 92.783.927/0001-63</t>
  </si>
  <si>
    <t xml:space="preserve"> Material para instalação de caixas de som no teto das salas 1 e 4, do CEAF.
DL.01359.00263/2019-7</t>
  </si>
  <si>
    <t>Hotel Prov. 50/2019 Hóspedes Of. hóspedes Danni Salles Silva, Rodrigo Merli Antunes, Antônio Sérgio Cordeiro Piedade e Carmen Eliza Bastos de Carvalho, Seminário Tribunal do Júri.</t>
  </si>
  <si>
    <t>Vila Ventura</t>
  </si>
  <si>
    <t>CNPJ: 03.646.945/0001-73</t>
  </si>
  <si>
    <t>Café e água III Encontro da Administração Superior</t>
  </si>
  <si>
    <t>CPF:  336.717.100-04</t>
  </si>
  <si>
    <t>PERÍODO DE APLICAÇÃO :                       19/11/2019  a 18/12/2019</t>
  </si>
  <si>
    <t>CLIMATIZAÇÃO KAIRÓS</t>
  </si>
  <si>
    <t>34.871.859/0001-98</t>
  </si>
  <si>
    <t>CONSERTO DOIS AR SPLIT PJ PARTENON</t>
  </si>
  <si>
    <t>LUCAS DA SILVA - ME</t>
  </si>
  <si>
    <t>29.168.777/0001-41</t>
  </si>
  <si>
    <t>2 CARGA DE GÁS SPLIT NA PJ CACHOEIRA DO SUL</t>
  </si>
  <si>
    <t>CONSERTO DOIS SPLIT PJ SÃO LEOPOLDO</t>
  </si>
  <si>
    <t>LIMA E RAMBORGER LTDA</t>
  </si>
  <si>
    <t>LIMPEZA EVAPORADORA PJ SÃO LUIZ GONZAGA</t>
  </si>
  <si>
    <t>INJET TECH CLIMATIZAÇÕES</t>
  </si>
  <si>
    <t>LIMPEZA DE DOIS AR CONDICIONADO PJ LAJEADO</t>
  </si>
  <si>
    <t>ELETRO REFRIGERAÇÃO WALTER LTDA</t>
  </si>
  <si>
    <t>CONSERTO AR CONDICIONADO PJ SANTA ROSA</t>
  </si>
  <si>
    <t>IRA MONTAGEM INSTALAÇÃO MANUTENÇÃO</t>
  </si>
  <si>
    <t>11.526.879/0001-92</t>
  </si>
  <si>
    <t>TROCA COMPRESSOR SPLIT PJ SANTANA</t>
  </si>
  <si>
    <t>CONSERTO 3 SPLITS PJ VIAMÃO (141111 - 141108 - 141103)</t>
  </si>
  <si>
    <t>L.B. RREFRIGERAÇÃO</t>
  </si>
  <si>
    <t>04.889.476/0001-86</t>
  </si>
  <si>
    <t>CONSERTO SPLIT PJ TORRES</t>
  </si>
  <si>
    <t>LIMEPZA FILTRO AR PJ ERECHIM</t>
  </si>
  <si>
    <t>MAURÍCIO ARRACHÉ GAMA</t>
  </si>
  <si>
    <t>17.091.260/0001-12</t>
  </si>
  <si>
    <t>LIMPEZA AR CONDICIONADO PJ ROSÁRIO DO SUL</t>
  </si>
  <si>
    <t>TROCA DE SUPORTES DE 2 SPLITS PJ CANOAS</t>
  </si>
  <si>
    <t>CONSERTO DOIS SPLITS PJ ESPECIALIZADA SANTANA</t>
  </si>
  <si>
    <t>LADIR IVONE HERMES ME</t>
  </si>
  <si>
    <t>00.374.313/0001-00</t>
  </si>
  <si>
    <t>CONSERTO BEBEDOURO PJ ERECHIM</t>
  </si>
  <si>
    <t xml:space="preserve">JUAREZ BONES BRIZOLLA </t>
  </si>
  <si>
    <t xml:space="preserve">CONSERTO DOIS AR PJ SANTO ÂNGELO </t>
  </si>
  <si>
    <t>MARCELO BANALETTI</t>
  </si>
  <si>
    <t>12.820.571/0001-51</t>
  </si>
  <si>
    <t>CONSERTO AR CONDICIOANDO PJ BENTO GONÇALVES</t>
  </si>
  <si>
    <t>EDISON DA SILVA BICA</t>
  </si>
  <si>
    <t>696.189.840-87</t>
  </si>
  <si>
    <t>MANUTENÇÃO HIDRÁULICA PJ TRAMANDAÍ</t>
  </si>
  <si>
    <t>INSS RETIDO</t>
  </si>
  <si>
    <t>MARCEL DIAS DE SOUZA</t>
  </si>
  <si>
    <t>011.139.020-60</t>
  </si>
  <si>
    <t>TROCA SABONETEIRAS E PORTA PAPEL PJ CAPÃO DA CANOA</t>
  </si>
  <si>
    <t>016.204.160-85</t>
  </si>
  <si>
    <t>LIMPEZA CALHAS PJ TUCUNDUVA</t>
  </si>
  <si>
    <t>SILVANA DA SILVA</t>
  </si>
  <si>
    <t>500.361.300-87</t>
  </si>
  <si>
    <t>SERVIÇOS HIDRÁULICA PJ TAQUARA</t>
  </si>
  <si>
    <t>LIMPEZA CALHAS PJ CRUZ ALTA</t>
  </si>
  <si>
    <t>ALDAIR SOTT</t>
  </si>
  <si>
    <t>892.445.160-04</t>
  </si>
  <si>
    <t>TROCA TORNEIRA PJ ELDORADO DO SUL</t>
  </si>
  <si>
    <t>VANDERLEI NEURI ALCANTARA</t>
  </si>
  <si>
    <t>564.593.430-04</t>
  </si>
  <si>
    <t>TROCA LÂMPADAS PJ GRAMADO</t>
  </si>
  <si>
    <t>JAIME MAURICIO MEZADRI</t>
  </si>
  <si>
    <t>LIMPEZA CALHAS PJ SANTO ÂNGELO</t>
  </si>
  <si>
    <t>ARLEI ROOSEVELT JAVANOVICH BEDATT</t>
  </si>
  <si>
    <t>LIMPEZA TELHADOS E CALHAS PJ CAMPO BOM</t>
  </si>
  <si>
    <t>CARLOS HENRIQUE COUTO DA SILVEIRA</t>
  </si>
  <si>
    <t>788.850.350-00</t>
  </si>
  <si>
    <t>TROCA REATOR PJ RIO GRANDE</t>
  </si>
  <si>
    <t>OCLIDE DE SOUZA</t>
  </si>
  <si>
    <t>LIMPEZA CALHAS PJ TENENTE PORTELA</t>
  </si>
  <si>
    <t>FIXAÇÃO QUADRO PJ ITAQUI</t>
  </si>
  <si>
    <t>FERRAGEM GUIMA</t>
  </si>
  <si>
    <t>13.790.962/0001-33</t>
  </si>
  <si>
    <t>APLICADOR SILICONE PARA USO SEDE AURELIANO</t>
  </si>
  <si>
    <t>ELPIDIO FERREIRA ASSUNÇÃO</t>
  </si>
  <si>
    <t>28.834.120/0001-03</t>
  </si>
  <si>
    <t>DUAS TAMPAS DE CIMENTO PJ URUGUAIANA</t>
  </si>
  <si>
    <t>ZEUS DO BRASIL</t>
  </si>
  <si>
    <t>82.699.588/0001-88</t>
  </si>
  <si>
    <t>36 DOBRADIÇAS PORTA CORTA FOGO USO PRÉDIO IPERGS</t>
  </si>
  <si>
    <t>INSTALADORA BERLITZ LTDA</t>
  </si>
  <si>
    <t>92.058.007/0001-82</t>
  </si>
  <si>
    <t>MATERIAL ELÉTRICO PARA PJ DOIS IRMÃOS</t>
  </si>
  <si>
    <t>DIOLNEI DA ROSA LAVES</t>
  </si>
  <si>
    <t>08.628.973/0001-81</t>
  </si>
  <si>
    <t>CORTINA PJ SANTIAGO</t>
  </si>
  <si>
    <t>ESQUINA DA CONSTRUÇÃO</t>
  </si>
  <si>
    <t>AREIA PARA SERVIÇO PALÁCIO MP</t>
  </si>
  <si>
    <t>ZAMPIERON E DALACORTE</t>
  </si>
  <si>
    <t>92.783.927/0009-10</t>
  </si>
  <si>
    <t>DISPOSITIVO DE PROTEÇÃO DR 40A PARA SEDE AURELIANO</t>
  </si>
  <si>
    <t>FIO 6 MM PARA SEDE AURELIANO</t>
  </si>
  <si>
    <t>KIT DE PINTURA PARA USO NA PJ RIO GRANDE</t>
  </si>
  <si>
    <t>FERRAMENTAS GERAIS</t>
  </si>
  <si>
    <t>92.664.028/0001-41</t>
  </si>
  <si>
    <t>LÂMINAS DE SERRA PARA USO PJ PELOTAS</t>
  </si>
  <si>
    <t>FASTENER COM DE FERRAGENS</t>
  </si>
  <si>
    <t>92.690.106/0001-82</t>
  </si>
  <si>
    <t>PARAFUSOS PARA USO NA MARCENARIA</t>
  </si>
  <si>
    <t>FLEXÍVEL DE METAL PARA INSTALAÇÕES NA SEDE AURELIANO</t>
  </si>
  <si>
    <t>8 LÂMPADAS PAR64 PARA ILUMINAÇÃO SEDE AURELIANO</t>
  </si>
  <si>
    <t>A.E.SARTORI ESQUADRIAS</t>
  </si>
  <si>
    <t>87.857.314/0001-93</t>
  </si>
  <si>
    <t>TUBOS PARA CONSERTO PORTÃO PJ CARLOS BARBOSA</t>
  </si>
  <si>
    <t>PLENOBRÁS DISTRIBUIDORA</t>
  </si>
  <si>
    <t>6 LUMINÁRIAS DE LED PARA PALÁCIO MP</t>
  </si>
  <si>
    <t>ALBERTO MANOEL WINGERT</t>
  </si>
  <si>
    <t>03.159.434/0001-27</t>
  </si>
  <si>
    <t>MECANISMO CAIXA DE DESCARGA PJ TRÊS COROAS</t>
  </si>
  <si>
    <t>MB MATERIAL ELETRICO</t>
  </si>
  <si>
    <t>04.371.656/0001-71</t>
  </si>
  <si>
    <t>3 CONTROLES PJ ARVOREZINHA</t>
  </si>
  <si>
    <t>CASSOL MATERIAIS DE CONSTUÇÃO</t>
  </si>
  <si>
    <t>75.400.218/0028-52</t>
  </si>
  <si>
    <t>ADESIVO BIANCO PARA SERVIÇOS CONSTRUÇÃO CIVIL</t>
  </si>
  <si>
    <t>CONEXÕES PARA USO SEDE ANDRADE NEVES</t>
  </si>
  <si>
    <t>BUCHA DE FERRO E EADAPTADOR DE PVC USO SEDE ANDRADE NEVES</t>
  </si>
  <si>
    <t>FERNANDO LUIS MOREIRA NUNES</t>
  </si>
  <si>
    <t>05.344.046/0001-41</t>
  </si>
  <si>
    <t>MADEIRA DE 2,5 X 15 X 1 METRO PARA PJ RIO GRANDE</t>
  </si>
  <si>
    <t>COMEL</t>
  </si>
  <si>
    <t>04.123.471/0001-48</t>
  </si>
  <si>
    <t>DISJUNTOR PARA PJ RIO GRANDE</t>
  </si>
  <si>
    <t>PARQUET EINSFELD</t>
  </si>
  <si>
    <t>92.737.196/0001-10</t>
  </si>
  <si>
    <t>CARPETE PARA PROTOCOLO NO TÉRREO ANDRADE NEVES</t>
  </si>
  <si>
    <t>MIAGRO COMÉRCIO E REPRESENTAÇÕES</t>
  </si>
  <si>
    <t>91.142.828/0002-10</t>
  </si>
  <si>
    <t>MATERIAL ELÉTRICO PJ LAGOA VERMELHA</t>
  </si>
  <si>
    <t>100 METROS CABO FLEX 2 X 10MM PARA ÔNIBUS MP</t>
  </si>
  <si>
    <t>REDUKAP ACESSÓRIOS INSDUSTRIAIS LTDA</t>
  </si>
  <si>
    <t>05.349.051/0001-47</t>
  </si>
  <si>
    <t>4 FLANGES DE 6" PARA SEDE AURELIANO</t>
  </si>
  <si>
    <t>CONEXÕES PARA USO PJ PARTENON</t>
  </si>
  <si>
    <t>4 TUBOS SILICONE PARA USO MANUTENÇÃO</t>
  </si>
  <si>
    <t>REDEMAC ELEM</t>
  </si>
  <si>
    <t>03.668.307/0001-53</t>
  </si>
  <si>
    <t>TORNEIRA PJ LAVRAS DO SUL</t>
  </si>
  <si>
    <t>PINCÉIS E ROLOS PARA PINTURA CEAF</t>
  </si>
  <si>
    <t>DAISON VELLEDA LUCAS</t>
  </si>
  <si>
    <t>97.156.830/0001-44</t>
  </si>
  <si>
    <t>ROLO PARA APLICAÇÃO VEDAPREN NA PJ AGUDO</t>
  </si>
  <si>
    <t>FECHALAR CASA DAS FECHADURAS</t>
  </si>
  <si>
    <t>91.186.536/0001-07</t>
  </si>
  <si>
    <t>DUAS FECHADURAS PORTA CORTA FOGO PJ GRAVATAÍ</t>
  </si>
  <si>
    <t>CEMEAR DISTRIBUIDORA</t>
  </si>
  <si>
    <t>00.531.083/0001-45</t>
  </si>
  <si>
    <t>LATA DE COLA DE CONTATO PARA USO ANDRADE NEVES</t>
  </si>
  <si>
    <t>JOÃO CARLOS EMANOELLI FARIAS</t>
  </si>
  <si>
    <t>21.325.169/0001-91</t>
  </si>
  <si>
    <t>MANUTENÇÃO EM PORTAS, FECHADURAS E BANHERIOS PJ PASSO FUNDO</t>
  </si>
  <si>
    <t>CONSERTO PORTÃO PJ ALTO PETRÓPOLIS</t>
  </si>
  <si>
    <t>VANDERLEI WALKER DOS SANTOS</t>
  </si>
  <si>
    <t>14.327.226/0001-06</t>
  </si>
  <si>
    <t>CONSERTOS HIDRÁULICOS E ELÉTRICOS PJ PALMEIRA DAS MISSÕES</t>
  </si>
  <si>
    <t>MARLON EZEQUIEL BITTENCOURT</t>
  </si>
  <si>
    <t>CONSERTO PORTÃO PJ NOVO HAMBURGO</t>
  </si>
  <si>
    <t>CRISTIANO MARTINS MACHADO</t>
  </si>
  <si>
    <t>22.858.055/0001-70</t>
  </si>
  <si>
    <t>CONSERTO CERCA ELÉTRICA PJ OSÓRIO</t>
  </si>
  <si>
    <t>ANDERSON DREHER DA SILVA</t>
  </si>
  <si>
    <t>87.565.370/0001-54</t>
  </si>
  <si>
    <t>CONSERTO INFILTRAÇÕES TELHADO PJ CRUZ ALTA</t>
  </si>
  <si>
    <t>ISAIAS MOTORES ELÉTRICOS</t>
  </si>
  <si>
    <t>12.577.357/0001-16</t>
  </si>
  <si>
    <t>REBOBINAGEM, TROCA ROLAMENTOS DE MOTO BOMBA DE 15CV SEDE AURELIANO</t>
  </si>
  <si>
    <t>JOÃO CELSO DURINGS</t>
  </si>
  <si>
    <t>23.148.435/0001-83</t>
  </si>
  <si>
    <t>CONSERTO PORTA E LIMPEZA CALHAS PJ SANTO CRISTO</t>
  </si>
  <si>
    <t>FABIANO CARDOSO DINARTE</t>
  </si>
  <si>
    <t>24.295.039/0001-41</t>
  </si>
  <si>
    <t>CONSERTO PORTÃO PJ TUPANCIRETÃ</t>
  </si>
  <si>
    <t xml:space="preserve">SERVIÇOS DE CHAVEIRO SEDES ANDRADE NEVES E AURELIANO MÊS DE NOVEMBRO </t>
  </si>
  <si>
    <t>GABRIEL SOUZA VIEIRA</t>
  </si>
  <si>
    <t>31.497.368/0001-30</t>
  </si>
  <si>
    <t>MANUTENÇÃO ELÉTRICA PJ CORONEL BICACO</t>
  </si>
  <si>
    <t>MICHELI D. FELTRACO E CIA LTDA</t>
  </si>
  <si>
    <t>15.001.695/0001-01</t>
  </si>
  <si>
    <t>RECARGA EXTINTORES PJ SANTO CRISTO</t>
  </si>
  <si>
    <t>RECARGA EXTINTORES PJ SANTA ROSA</t>
  </si>
  <si>
    <t>RECARGA EXTINTORES PJ TRÊS DE MAIO</t>
  </si>
  <si>
    <t>DANIEL DE FREITAS</t>
  </si>
  <si>
    <t>32.291.644/0001-72</t>
  </si>
  <si>
    <t>CONSERTO PORTÃO PJ ARROIO DO MEIO</t>
  </si>
  <si>
    <t>GESSI DE CAMPOS</t>
  </si>
  <si>
    <t>23.862.480/0001-24</t>
  </si>
  <si>
    <t>CONSERTO PORTÃO PJ MARAU</t>
  </si>
  <si>
    <t>CONSERTOS  ELÉTRICOS PJ DOIS IRMÃOS</t>
  </si>
  <si>
    <t>COMERCIAL ELÉTRICA FENSTERSEIFER</t>
  </si>
  <si>
    <t>73.607.111/0001-34</t>
  </si>
  <si>
    <t>JOSÉ AIRTON DE BONI ALMEIDA</t>
  </si>
  <si>
    <t>30.272.534/0001-38</t>
  </si>
  <si>
    <t>CURSO TPCI PJ SALTO JACUÍ</t>
  </si>
  <si>
    <t>VIDRAÇARIA KONRATH</t>
  </si>
  <si>
    <t>02.557.782/0001-90</t>
  </si>
  <si>
    <t>CONSERTO PORTA DE VIDRO PJ TEUTÔNIA</t>
  </si>
  <si>
    <t>MARCELO MARQUES DE SOUZA</t>
  </si>
  <si>
    <t>12.419.235/0001-00</t>
  </si>
  <si>
    <t>SERVIÇOS ELÉTRICOS PJ TAQUARA</t>
  </si>
  <si>
    <t>MARCOS R.M. FRANZON</t>
  </si>
  <si>
    <t>95.247.714/0001-05</t>
  </si>
  <si>
    <t>CÓPIAS DE CHAVE PJ ARVOREZINHA</t>
  </si>
  <si>
    <t>JOAQUIM VEIGA ALVES</t>
  </si>
  <si>
    <t>13.022.507/0001-9</t>
  </si>
  <si>
    <t>SERVIÇOS CHAVEIRO PJ ALEGRETE</t>
  </si>
  <si>
    <t>JORGE LUIS OLIVEIRA DA ROSA</t>
  </si>
  <si>
    <t>SERVIÇOS HIDRÁLICA PJ FARROUPILHA</t>
  </si>
  <si>
    <t>SERVIÇOS ELÉTRICA PJ FARROUPILHA</t>
  </si>
  <si>
    <t>SERVIÇOS ELÉTRICA PJ LIVRAMENTO</t>
  </si>
  <si>
    <t>ASTIR FONSECA HAMMES</t>
  </si>
  <si>
    <t>SERVIÇOS CHAVEIRO PJ PELOTAS</t>
  </si>
  <si>
    <t>RENATO CARDOSO REIS</t>
  </si>
  <si>
    <t>27.896.966/0001-05</t>
  </si>
  <si>
    <t>CONSERTO PORTÃO PJ CAMPO BOM</t>
  </si>
  <si>
    <t>EXTINTORES LAGOENSE</t>
  </si>
  <si>
    <t>18.731.099/0001-67</t>
  </si>
  <si>
    <t>RECARGA EXTINTORES PJ SANANDUVA</t>
  </si>
  <si>
    <t>FRIGELAR</t>
  </si>
  <si>
    <t>COMPRESSOR PARA SPLIT SANTANA</t>
  </si>
  <si>
    <t>LUZITANA</t>
  </si>
  <si>
    <t>87.070.785/0001-57</t>
  </si>
  <si>
    <t>DOIS CONTROLES ELGIN PARA PJ GRAVATAÍ</t>
  </si>
  <si>
    <t>ADRIANO DE MELLO</t>
  </si>
  <si>
    <t>34.593.468/0001-59</t>
  </si>
  <si>
    <t>ROLAMENTOS PARA AR CONDICIONADO PJ RODEIO BONITO</t>
  </si>
  <si>
    <t>ART 10541469 RENOVAÇÃO PPCI GUAÍBA</t>
  </si>
  <si>
    <t>ART 10541633 RENOVAÇÃO PPCI RIO GRANDE</t>
  </si>
  <si>
    <t>ART 10541484 RENOVAÇÃO PPCI GRAVATAÍ</t>
  </si>
  <si>
    <t>ART 105317738  ORÇAMENTO ADITIVO OBRA PASSO FUNDO</t>
  </si>
  <si>
    <t>PREFEITURA GRAVATAÍ</t>
  </si>
  <si>
    <t>87.890.992/0001-58</t>
  </si>
  <si>
    <t>TAXA BOMBEIROS GRAVATAÍ</t>
  </si>
  <si>
    <t>PREFEITURA ERECHIM</t>
  </si>
  <si>
    <t>TAXA FACT PJ ERECHIM</t>
  </si>
  <si>
    <t>PREFEITURA SANTO ÂNGELO</t>
  </si>
  <si>
    <t>87.613.710/0001-48</t>
  </si>
  <si>
    <t>TAXA FACT PJ SANTO ÂNGELO</t>
  </si>
  <si>
    <t>PREFEITURA CANOAS</t>
  </si>
  <si>
    <t>88.577.416/0001-18</t>
  </si>
  <si>
    <t>TAXA FACT PJ CANOAS</t>
  </si>
  <si>
    <t>PREFEITURA SANTA CRUZ DO SUL</t>
  </si>
  <si>
    <t>IPTU/TAXA LIXO PJ SANTA CRUZ DO SUL</t>
  </si>
  <si>
    <t>PREFEITURA SÃO LEOPOLDO</t>
  </si>
  <si>
    <t>IPTU/TAXA LIXO PJ SÃO LEOPOLDO</t>
  </si>
  <si>
    <t>MOTOR VENTILADOR SPLIT SALA DATA CENTER 9 ANDAR ANDRADE NEVES</t>
  </si>
  <si>
    <t>DEISSON LUIS VICTORINO DA SILVA</t>
  </si>
  <si>
    <t>31.126.448/0001-80</t>
  </si>
  <si>
    <t>CONSERTO AR CONDICIONADO PJ GIRUÁ</t>
  </si>
  <si>
    <t>ADELAR DE MOURA DA CRUZ</t>
  </si>
  <si>
    <t>904.362.370-91</t>
  </si>
  <si>
    <t>CONSERTO AR CONDICIONADO PJ SANTIAGO</t>
  </si>
  <si>
    <t>JOSÉ DANILO SILVEIRA UMPIERRE</t>
  </si>
  <si>
    <t>321.773.990-68</t>
  </si>
  <si>
    <t>SERVIÇOS ELÉTRICOS PJ VERA CRUZ</t>
  </si>
  <si>
    <t>SERVIÇOS HIDRÁULICOS PJ VERA CRUZ</t>
  </si>
  <si>
    <t>SERVIÇOS HIDRÁULICOS PJ SÃO GABRIEL</t>
  </si>
  <si>
    <t>JULIANO SEVERO CARDOSO</t>
  </si>
  <si>
    <t>12.409.468/0001-13</t>
  </si>
  <si>
    <t>SILICONE E PARAFUSO PARA PJ TAPES</t>
  </si>
  <si>
    <t>CIMAFER</t>
  </si>
  <si>
    <t>AREIA, CIMENTO, TUBO PVC PARA COSNERTOS HIDRÁULICOS PJ PARTENON</t>
  </si>
  <si>
    <t>MANGFLEX</t>
  </si>
  <si>
    <t>TUBOS DE SILICONE PARA SISTEMA AUTOMAÇÃO SEDE AURELIANO</t>
  </si>
  <si>
    <t>A MILIMÉTRICA</t>
  </si>
  <si>
    <t>72.265.721/0001-34</t>
  </si>
  <si>
    <t>PARAFUSOS E PORCAS PARA INSTALAÇÃO LÂMPADAS LED SEDE AURELIANO</t>
  </si>
  <si>
    <t>HELENA ANASTACIA CONFORTIN DALLA GASPERINA</t>
  </si>
  <si>
    <t>26.326.224/0001-81</t>
  </si>
  <si>
    <t>CÓPIAS DE CHAVE PJ MARAU</t>
  </si>
  <si>
    <t>DESENTUPIMENTO VASO PJ SÃO LUIZ GONZAGA</t>
  </si>
  <si>
    <t>CONSERTO CERCA ELÉTRICA PJ TAQUARA</t>
  </si>
  <si>
    <t>ELETRÔNICA CHAVES</t>
  </si>
  <si>
    <t>73.918.393/0001-90</t>
  </si>
  <si>
    <t>TROCA TORNEIRA PJ TRÊS PASSOS</t>
  </si>
  <si>
    <t>SERVIÇOS HIDRÁULICOS PJ CANDELÁRIA</t>
  </si>
  <si>
    <t>CEOLIN RACHOR &amp; CIA</t>
  </si>
  <si>
    <t>72.322.431/0001-85</t>
  </si>
  <si>
    <t>CONSERTO PORTÃO PJ ARROIO DO TIGRE</t>
  </si>
  <si>
    <t>MAURICIO MARTINS RODRIGUES</t>
  </si>
  <si>
    <t>CONSERTO PORTÃO UNIDADE DE TRANSPORTES</t>
  </si>
  <si>
    <t>CONFECÇÃO DE 40 SUPORTES PARA LÂMPADAS</t>
  </si>
  <si>
    <t>SERIÇOS ELÉTRICOS PRESTADOS NA PJ TRÊS PASSOS</t>
  </si>
  <si>
    <t>PROCAL FERRAGENS</t>
  </si>
  <si>
    <t>87.982.385/0001-18</t>
  </si>
  <si>
    <t>AREIA E REJUNTE PARA PJ PARTENON</t>
  </si>
  <si>
    <t>TORNEIRA BOIA 50MM E 6 BOIAS ELETRICAS PARA USO MANUTENÇÃO</t>
  </si>
  <si>
    <t>GRAUTE E PINCÉIS PARA SERVIÇOS ANDRADE NEVES</t>
  </si>
  <si>
    <t>L F CARDOSO E CIA</t>
  </si>
  <si>
    <t>91.864.272/0001-95</t>
  </si>
  <si>
    <t>CONTROLE PORTÃO PJ CANGUÇU</t>
  </si>
  <si>
    <t>ELETRICA E REFRIGERAÇÃO SCHWANTES</t>
  </si>
  <si>
    <t>92.948.348/0001-23</t>
  </si>
  <si>
    <t>CONSERTO SPLIT PJ CANDELARIA</t>
  </si>
  <si>
    <t>MAQSINOS REFRIGERAÇÃO</t>
  </si>
  <si>
    <t>10.463.729/0001-58</t>
  </si>
  <si>
    <t>CONSERTO DOIS PURIFICAODRES PJ SÃO LEOPOLDO</t>
  </si>
  <si>
    <t>BE WISE CONSTRUTORA</t>
  </si>
  <si>
    <t>22.449.020/0001-87</t>
  </si>
  <si>
    <t>CONSERTO TUBULAÇÃO DRENO PÁTIO PJ HORIZONTINA</t>
  </si>
  <si>
    <t>CLEO DO CARMO SANTOS</t>
  </si>
  <si>
    <t>35.737.673/0001-03</t>
  </si>
  <si>
    <t>REPAROS PORTÃO PJ ENCRUZILHADA DO SUL</t>
  </si>
  <si>
    <t>METALURGICA PUNTEL</t>
  </si>
  <si>
    <t>93.868.701/0001-28</t>
  </si>
  <si>
    <t>CONSERTO PORTÃO PJ TENENTE PORTELA</t>
  </si>
  <si>
    <t>DORVÍDIO LUCAS ANTUNES</t>
  </si>
  <si>
    <t>374.102.610-72</t>
  </si>
  <si>
    <t>LIMPEZA CALHAS PJ IGREJINHA</t>
  </si>
  <si>
    <t>RECARGA EXTINTORES PJ SANTO ÂNGELO</t>
  </si>
  <si>
    <t>RECARGA EXTINTORES PJ CATUÍPE</t>
  </si>
  <si>
    <t>RECARGA EXTINTORES PJ CAMPINA DAS MISSÕES</t>
  </si>
  <si>
    <t>RECARGA EXTINTORES PJ CERRO LARGO</t>
  </si>
  <si>
    <t>RECARGA EXTINTORES PJ GIRUÁ</t>
  </si>
  <si>
    <t>RECARGA EXTINTORES PJ SANTO ANTÔNIO DAS MISSÕES</t>
  </si>
  <si>
    <t>RECARGA EXTINTORES PJ SÃO LUIZ GONZAGA</t>
  </si>
  <si>
    <t>RECARGA EXTINTORES PJ PORTO XAVIER</t>
  </si>
  <si>
    <t>RECARGA EXTINTORES PJ TUCUNDUVA</t>
  </si>
  <si>
    <t>RECARGA EXTINTORES PJ HORIZONTINA</t>
  </si>
  <si>
    <t>AQUECEDOR PARA COPA SALA CONVIVÊNCIA SEDE AURELIANO</t>
  </si>
  <si>
    <t>LIMPEZA EVAPORADORAS 15109/151111/151112/151113/151114/151115/151116/151117/151118/151119/151120/151121/151122/151123/151124/151125/151126/145791/145792 E 178953 NA PJ GRAVATAÍ</t>
  </si>
  <si>
    <t>ANALICHAINE SCHMIDT BARBOSA</t>
  </si>
  <si>
    <t>19.274.717/0001-50</t>
  </si>
  <si>
    <t>CONSERTO APARELHO AR TOMBO 80208 PJ ALVORADA</t>
  </si>
  <si>
    <t>CONSERTO AR CONDICIONADO DO CARTÓRIO 4 ANDAR PJ CANOAS</t>
  </si>
  <si>
    <t>DAISON DA SILVA GAUTERIO</t>
  </si>
  <si>
    <t>22.820.216/0001-36</t>
  </si>
  <si>
    <t xml:space="preserve">INSTALAÇÃO SPLIT PJ RIO GRANDE </t>
  </si>
  <si>
    <t>MANUTENÇÃO AR CONDICIONADO TOMBO 132191 PJ RODEIO BONITO</t>
  </si>
  <si>
    <t>REFREIPEIL COMÉRCIO E SERVIÇOS</t>
  </si>
  <si>
    <t>10.290.395/0001-68</t>
  </si>
  <si>
    <t>CONSERTO AR CONDICIONADO TOMBO 35996 PJ SÃO LOURENÇO DO SUL</t>
  </si>
  <si>
    <t>CONSERTO APARELHOS TOMBOS 141104 E 141100 PJ VIAMÃO</t>
  </si>
  <si>
    <t>CONSERTO APARELHOS TOMBOS 141101; 156440 E 156441 PJ VIAMÃO</t>
  </si>
  <si>
    <t>CONSERTO SPLIT TOMBO 169116 9 ANDAR ANDRADE NEVES</t>
  </si>
  <si>
    <t xml:space="preserve">PERÍODO DE APLICAÇÃO (c):                                11/12/2019 a 19/12/2019  </t>
  </si>
  <si>
    <t>PREFEITURA MUNICIPAL DE CANOAS</t>
  </si>
  <si>
    <t>TAXA DE LIXO/2020 PJ DE CANOAS</t>
  </si>
  <si>
    <t>PREFEITURA MUNICIPAL DE SANTA CRUZ DO SUL</t>
  </si>
  <si>
    <t>95.440.517/0001-08</t>
  </si>
  <si>
    <t>TAXA DE VISTORIA DE BOMBEIROS PJ DE SANTA CRUZ DO SUL</t>
  </si>
  <si>
    <t>PREFEITURA MUNICIPAL DE ESTEIO</t>
  </si>
  <si>
    <t>88.150.495/0001-86</t>
  </si>
  <si>
    <t>TAXA DE LIXO/2020 PJ DE ESTEIO</t>
  </si>
  <si>
    <t>TAXA DE FACT PJ DE SANTA MARIA</t>
  </si>
  <si>
    <t>PREFEITURA MUNICIPAL DE TAQUARI</t>
  </si>
  <si>
    <t>88.067.780/0001-38</t>
  </si>
  <si>
    <t>TAXA DE LIXO/2020 PJ DE TAQUARI</t>
  </si>
  <si>
    <t>PREFEITURA MUNICIPAL DE ESTRELA</t>
  </si>
  <si>
    <t>87.246.120/0001-51</t>
  </si>
  <si>
    <t>TAXA DE LIXO/2020 PJ DE ESTRELA</t>
  </si>
  <si>
    <t>PREFEITURA MUNICIPAL DE CAXIAS DO SUL</t>
  </si>
  <si>
    <t>TAXA DE LIXO/2020 PJ DE CAXIAS DO SUL</t>
  </si>
  <si>
    <t>PREFEITURA MUNICIPAL DE SANTA ROSA</t>
  </si>
  <si>
    <t>88.546.890/0001-82</t>
  </si>
  <si>
    <t>TAXA DE FACT PJ DE SANTA ROSA</t>
  </si>
  <si>
    <t>CANÍSIO FROHLICH ME</t>
  </si>
  <si>
    <t>74.708.454/0001-58</t>
  </si>
  <si>
    <t>MANUTENÇÃO DE AR CONDICIONADO PJ DE CAMPINA DAS MISSÕES</t>
  </si>
  <si>
    <t>PREFEITURA MUNICIPAL DE RIO GRANDE</t>
  </si>
  <si>
    <t>TAXA ANÁLISE PPCI PJ DE RIO GRANDE</t>
  </si>
  <si>
    <t>PREFEITURA MUNICIPAL DE CACHOEIRINHA</t>
  </si>
  <si>
    <t>87.934.675/0001-96</t>
  </si>
  <si>
    <t>TAXA DE LIXO/2020 PJ DE CACHOEIRINHA</t>
  </si>
  <si>
    <t>PREFEITURA MUNICIPAL DE GRAVATAÍ</t>
  </si>
  <si>
    <t>TAXA DE LIXO/2020 PJ DE GRAVATAÍ</t>
  </si>
  <si>
    <t>PORTOALEGRENSE COMÉRCIO DE PEÇAS PARA REFRIGERAÇÃO LTDA</t>
  </si>
  <si>
    <t>90.360.363/0001-20</t>
  </si>
  <si>
    <t xml:space="preserve">CONSERTO EM BOMBAS DA REDE DE ÁGUA DO SISTEMA CENTRAL DE AR CONDICIONADO SEDE INSTITUCIONAL </t>
  </si>
  <si>
    <t>ZAMPEJ ASSISTÊNCIA PEÇAS E REPRESENTAÇÃO LTDA</t>
  </si>
  <si>
    <t>90.294.299/0001-27</t>
  </si>
  <si>
    <t>RETIRADA E INSTALAÇÃO DE AR CONDICIONADO PJ DE SANTANA DO LIVRAMENTO</t>
  </si>
  <si>
    <t>CONSERTO DE AR CONDICIONADO 4 ANDAR PJ DE CANOAS</t>
  </si>
  <si>
    <t>JEFERSON DOUGLAS SINHORINI ME</t>
  </si>
  <si>
    <t>09.009.752/0001-98</t>
  </si>
  <si>
    <t>CONSERTO DE 2 APARELHOS DE AR CONDICIONADO PJ DE TUCUNDUVA</t>
  </si>
  <si>
    <t>LIMPEZA DE CALHAS PJ DE SANTO CRISTO</t>
  </si>
  <si>
    <t>PREFEITURA MUNICIPAL DE PASSO FUNDO</t>
  </si>
  <si>
    <t>87.612.537/0001-90</t>
  </si>
  <si>
    <t>TAXA DE FACT PJ DE PASSO FUNDO</t>
  </si>
  <si>
    <t>PREFEITURA MUNICIPAL DE URUGUAIANA</t>
  </si>
  <si>
    <t>88.131.164/0001-07</t>
  </si>
  <si>
    <t>TAXA DE FACT PJ DE URUGUAIANA</t>
  </si>
  <si>
    <t>MARCUS VINÍCIUS MELO</t>
  </si>
  <si>
    <t>21.234.099/0001-66</t>
  </si>
  <si>
    <t>CONSERTO DE VAZAMENTO PJ DE CAXIAS DO SUL</t>
  </si>
  <si>
    <t>MANUTENÇÃO PREDIAL PJ DE CAXIAS DO SUL</t>
  </si>
  <si>
    <t>RAFAEL FOSCHIERA</t>
  </si>
  <si>
    <t>07.599.594/0001-48</t>
  </si>
  <si>
    <t>TROCA DE PELÍCULA PORTA DE ENTRADA PJ ED CASCA</t>
  </si>
  <si>
    <t>PERÍODO DE AP0ICAÇÃO (c):                              20/11/2019 a 19/12/2019</t>
  </si>
  <si>
    <t>Pgto rec. Passagem 1006967 para servidor de Pelotas a Porto Alegre/RS</t>
  </si>
  <si>
    <t>Pgto rec. Passagaem 70259 para servidor de Jaguarão a Pelotas/RS</t>
  </si>
  <si>
    <t>Pgto rec. Passagem 9130 para servidor de Tenente Portela a Porto Alegre/RS</t>
  </si>
  <si>
    <t>EMPRESA DE TRANSPORT COLETIVO VIAMÃO LTDA</t>
  </si>
  <si>
    <t>Pgto rec. Passagem 1011724 para servidor de Pelotas a Porto Alegre/RS</t>
  </si>
  <si>
    <t>Pgto rec. Passagem 000135708 para servidor de Porto Alegre a Jaguarão/RS</t>
  </si>
  <si>
    <t>Pgto rec. Passagem 317567 para servidor de Porto Alegre a Tenente Portela/RS</t>
  </si>
  <si>
    <t>Pgto rec. Passagem 000137156 para servidor de Porto Alegre a Pelotas/RS</t>
  </si>
  <si>
    <t>ROJANE MARIA FERRONATO</t>
  </si>
  <si>
    <t>02174156/0001-14</t>
  </si>
  <si>
    <t>Pgto nf. 46913 ref. Desp. Com alimentação para servidor</t>
  </si>
  <si>
    <t>CHURRASCARIA E RESTAURANTE CENTENÁRIO LTDA</t>
  </si>
  <si>
    <t>92381466/0001-00</t>
  </si>
  <si>
    <t>Pgto nf. 51309 ref. Desp. Com alimentação para servidor</t>
  </si>
  <si>
    <t>SUHMA AQUARIUS HOTEL LTDA</t>
  </si>
  <si>
    <t>Pgto nf. 20198206 ref. Despesas com hospedagem para servidor (26a27/11/2019)</t>
  </si>
  <si>
    <t>ZACARIAS &amp; FAGAN LTDA</t>
  </si>
  <si>
    <t>28696328/0001-03</t>
  </si>
  <si>
    <t>Pgto nf. 352 ref. Desp. Com alimentação para servidor</t>
  </si>
  <si>
    <t>PREMIAR TROFÉUS E MEDALHAS EIRELI-ME</t>
  </si>
  <si>
    <t>03260560/0001-73</t>
  </si>
  <si>
    <t>Pgto nf. 000011408 ref. Aquisição de 02 troféus especiais de acrílico</t>
  </si>
  <si>
    <t>OSCARITO BUFFET EVENTOS E CATERING LTDA</t>
  </si>
  <si>
    <t>16369289/0001-50</t>
  </si>
  <si>
    <t>Pgto nf. 000.000.129 ref. Despesas com coffee break em Brasília</t>
  </si>
  <si>
    <t>Pgto nf. 000.000.130 ref. Desp. Com serviço de buffet em Brasília</t>
  </si>
  <si>
    <t>EZA ZANON TOLFO</t>
  </si>
  <si>
    <t>89890222/0001-30</t>
  </si>
  <si>
    <t>Pgto nf. 4051 ref. Despesas com hospedagem para servidor (27a28/11/2019)</t>
  </si>
  <si>
    <t>RESTAURANTE COMERCIAL</t>
  </si>
  <si>
    <t>91623181/0002-49</t>
  </si>
  <si>
    <t>Pgto nf. 56990 ref. Desp. Com alimentação para servidor</t>
  </si>
  <si>
    <t>ELISEU DALLACOSTA</t>
  </si>
  <si>
    <t>26305069/0001-17</t>
  </si>
  <si>
    <t>Pgto nf. 051 ref. Conserto aparelho de ar condicionado na Promotoria de Justiça de Sananduva/RS</t>
  </si>
  <si>
    <t>RESTAURANTE DOS BOMBEIROS LTDA</t>
  </si>
  <si>
    <t>08860301/0001-05</t>
  </si>
  <si>
    <t>Pgto nf. 41516 ref. Desp. Com alimentação para servidores</t>
  </si>
  <si>
    <t>Pgto rec. Passagem 78370 para servidor de Santo Angelo a Porto Alegre/RS</t>
  </si>
  <si>
    <t>Pgto nf. 41581 ref. Desp. Com alimentação para servidores</t>
  </si>
  <si>
    <t>ANDERSON DREHER DA SILVA &amp; CIA LTDA</t>
  </si>
  <si>
    <t>87565370/0001-54</t>
  </si>
  <si>
    <t>Pgto nf. 479 ref. Conserto do forro de gesso junto à Promotoria de Justiça de Cruz Alta</t>
  </si>
  <si>
    <t>034655760-71</t>
  </si>
  <si>
    <t>Pgto RPCI 01/12 Ref. Serviço de limpeza terreno Promotoria de Justiça de São Gabriel/RS</t>
  </si>
  <si>
    <t>Pgto  rec. passagem 325227 para servidor de  Porto Alegre a Santo Angelo/RS</t>
  </si>
  <si>
    <t>Pgto ref. Aquisição de amostra de combustíveis para análise</t>
  </si>
  <si>
    <t>ACTIVEWEB SEGURANÇA DIGITAL</t>
  </si>
  <si>
    <t>04724924/0001-91</t>
  </si>
  <si>
    <t>Pgto fat. 67668473 ref. O1 Certificado Digital RapidSSL PRO 2 ANOS</t>
  </si>
  <si>
    <t>ANTONINHO DA SILVA</t>
  </si>
  <si>
    <t>25165758/0001-00</t>
  </si>
  <si>
    <t>Pgto nf. 550 ref. 2800 impressões</t>
  </si>
  <si>
    <t>TRANSNORTE TRANSPORTES AQUAVIÁRIOS LTDA</t>
  </si>
  <si>
    <t>90959149/0001-95</t>
  </si>
  <si>
    <t>Pgto rec. 65877 ref. Serviço de passagem aquaviária para servidor</t>
  </si>
  <si>
    <t>JOSÉ LUIZ DE BOITA - ME</t>
  </si>
  <si>
    <t>31041537/0001-23</t>
  </si>
  <si>
    <t>Pgto nf. 24 ref. Serviço de poda de 03 árvores na Promotoria de Justiça de Nonoai/RS</t>
  </si>
  <si>
    <t>Pgto rec. Passagem 22648 para servidor de Itaqui a  Porto Alegre/RS</t>
  </si>
  <si>
    <t>Pgto nf. 275136 ref. Aquisição de garrafas térmicas, ampolas, bandejas e suportes p/ saches</t>
  </si>
  <si>
    <t>Pgto nf. 2019/189 ref. Serviço de lavagem de toalhas</t>
  </si>
  <si>
    <t>MARCONI LUCZAK</t>
  </si>
  <si>
    <t>25328867/0001-00</t>
  </si>
  <si>
    <t>Pgto nf. 097 ref. Colocação de 05 prateleiras de vidro junto à Promotoria de Justiça de Camaquã</t>
  </si>
  <si>
    <t>Pgto RPCI 03/12 Ref. Serviço de limpeza de telhado e terreno da Promotoria de Justiça do 4º Distrito</t>
  </si>
  <si>
    <t>KALUNGA COM. E IND. GRÁFICA LTDA</t>
  </si>
  <si>
    <t>43283811/0159-39</t>
  </si>
  <si>
    <t>Pgto nf. 015766 ref. Aquisição de pincéis e cartolia</t>
  </si>
  <si>
    <t>43283811/0082-15</t>
  </si>
  <si>
    <t>Pgto nf. 048848 ref. Aquisição de pincel marcador permanente</t>
  </si>
  <si>
    <t>Pgto rec. Passagem 000594785 para servidor de Porto Alegre a Itaqui/RS</t>
  </si>
  <si>
    <t>Pgto nf. 41744 ref. Desp. Com alimentação para servidor</t>
  </si>
  <si>
    <t>Pgto nf. 41764 ref. Desp. Com alimentação para servidor</t>
  </si>
  <si>
    <t>LEXBEMARK COMÉRCIO LTDA</t>
  </si>
  <si>
    <t>03328413/0001-98</t>
  </si>
  <si>
    <t>Pgto nf. 000016947 ref. Aquisição de 01 cartucho jato de tinta preto C9364WB</t>
  </si>
  <si>
    <t>PAULO OCTAVIO HOTEIS E TUR LTDA</t>
  </si>
  <si>
    <t>26418749/0001-47</t>
  </si>
  <si>
    <t>Pgto nf. 000072512 ref. Desp. Com alimentação para servidor</t>
  </si>
  <si>
    <t>Pgto nf. 000072519 ref. Desp. Com alimentação para servidor</t>
  </si>
  <si>
    <t>Pgto nf. 000072621 ref. Desp. Com alimentação para servidor</t>
  </si>
  <si>
    <t>Pgto nf. 000072518 ref. Desp. Com alimentação para servidor</t>
  </si>
  <si>
    <t>JAQUELINE DA ROSA MENEGASSI</t>
  </si>
  <si>
    <t>13790962/0001-33</t>
  </si>
  <si>
    <t>Pgto nf. 5847 ref. Aquisição de 10 sacos plásticos para embalagem de pilhas e baterias descartáveis</t>
  </si>
  <si>
    <t>Pgto nf. 000072743 ref. Desp. Com alimentação para servidor</t>
  </si>
  <si>
    <t xml:space="preserve">MADERO INDÚSTRIA E COMÉRCIO </t>
  </si>
  <si>
    <t>13783221/0156-61</t>
  </si>
  <si>
    <t>Pgto nf. 000026222 ref. Desp. Com alimentação para servidor</t>
  </si>
  <si>
    <t>FGW COMÉRDIO DE BEBIDAS E ALIMENTOS LTDA</t>
  </si>
  <si>
    <t>10599057/0002-93</t>
  </si>
  <si>
    <t>Pgto nf. 28876 ref. Desp. Com alimentação para servidor</t>
  </si>
  <si>
    <t>AMÉRICO PRIMIERI</t>
  </si>
  <si>
    <t>03562040/0001-15</t>
  </si>
  <si>
    <t>Pgto nf. 1061 ref. Conserto refrigerador junto à Promotoria de Justiça de São José do Ouro</t>
  </si>
  <si>
    <t>Pgto rec. Passagem 107393 para servidor de Erechim a  Porto Alegre/RS</t>
  </si>
  <si>
    <t>LUIS VINÍCIKO DILELIO RODRIGUES</t>
  </si>
  <si>
    <t>Pgto RPCI 02/12 Ref. Serviço de limpeza terreno Promotoria de Justiça de Caçapava do Sul</t>
  </si>
  <si>
    <t>ELDI APARECIDA MARTINS DOS SANTOS</t>
  </si>
  <si>
    <t>29583908/0001-57</t>
  </si>
  <si>
    <t>Pgto nf. 027.257.203 ref. Aquisição/confecção de molduras para mapas</t>
  </si>
  <si>
    <t xml:space="preserve">ANS IMPRESSÕES GRÁFICAS LTDA                         </t>
  </si>
  <si>
    <t>Pgto nf. 2019/96150 ref. Confeção de 02 banners</t>
  </si>
  <si>
    <t>FLORAL FLORICULTURA E JARDINAGEM LTDA-ME</t>
  </si>
  <si>
    <t>01344163/0001-54</t>
  </si>
  <si>
    <t>Pgto nf. 3892 ref. Serviço de jardinagem junto à Promotoria de Justiça de Campo Bom</t>
  </si>
  <si>
    <t>Pgto nf. 027.275.796 ref. Aquisição de disco verde 350mm</t>
  </si>
  <si>
    <t>Pgto nf. 027.286.190 ref. Aquisição de discro verde 350 mm</t>
  </si>
  <si>
    <t>Pgto rec. Passagem 28415 para servidor de São Sebastião do Caí a Feliz/RS</t>
  </si>
  <si>
    <t>Pgto rec. Passagaem 67110 para servidor de Feliz a São Sebastião do Caí</t>
  </si>
  <si>
    <t>SUPERMERCADO BOM LTDA</t>
  </si>
  <si>
    <t>05874960/0001-09</t>
  </si>
  <si>
    <t>Pgto nf. 197632 ref. Aquisição de refrigerantes para coffee-break</t>
  </si>
  <si>
    <t>COMPANHIA ZAFFARI COM. E INDÚSTRIA</t>
  </si>
  <si>
    <t>93005006/0017-80</t>
  </si>
  <si>
    <t>Pgto nf. 495979 ref. Aquisição de detergente líquido</t>
  </si>
  <si>
    <t>Pgto nf. 027.307.665 ref. Aquisição de desengraxante c/anti espumante e desincrustante sanitário c/antiespumante</t>
  </si>
  <si>
    <t>Pgto nf. 495978 ref. Aquisição de álcool líquido</t>
  </si>
  <si>
    <t>PADARIA E ÇCONFEITARIA PASQUALI</t>
  </si>
  <si>
    <t>90017062/0001-07</t>
  </si>
  <si>
    <t>Pgto nf. 145819 ref. Aquisição de salgados sortidos para evento</t>
  </si>
  <si>
    <t>Pgto rec. Passagem 516437 para servidor de Porto Alegre a Erechim/RS</t>
  </si>
  <si>
    <t>Pgto rec. Passagem 000518273 para servidor de Porto Alegre a Passo Fundo/RS</t>
  </si>
  <si>
    <t>Pgto rec. Passagem 000518273 para servidor de Passo Fundo a Porto Alegre/RS</t>
  </si>
  <si>
    <t>Pgto rec. Passagem 000176614 para servidor de Porto Alegre a Caxias do Sul/RS</t>
  </si>
  <si>
    <t>Pgto rec. Passagem 473747 para servidor de Caxias do Sul a  Porto Alegre /RS</t>
  </si>
  <si>
    <t>MARLENE K WILBERT</t>
  </si>
  <si>
    <t>09260132/0001-27</t>
  </si>
  <si>
    <t>Pgto nf. 000.005.387 ref. Aquisição de  01 caixa correio nacional</t>
  </si>
  <si>
    <t>ROBERTO STRAUSS</t>
  </si>
  <si>
    <t>562609380-04</t>
  </si>
  <si>
    <t>Pgto RPCI 06/12  ref. Serviço de corte de grama na Promotoria de Justiça de Estrela/RS</t>
  </si>
  <si>
    <t>Pgto RPCI 05/12  Ref. Serviço de limpeza do terreno situado na Av. Assis Brasil em Porto Alegre/RS</t>
  </si>
  <si>
    <t>Pgto RPCI 04/12 Ref. Serviço de limpeza do terreno situado na Promotoria de Justiça Regional da Tristeza em Porto Alegre/RS</t>
  </si>
  <si>
    <t>93015008/0039-96</t>
  </si>
  <si>
    <t>Pgto nf. 101679 ref. Aquisição de refrigerante para evento</t>
  </si>
  <si>
    <t>MARCELO DAMBROWSKI DA SILVA</t>
  </si>
  <si>
    <t>04661081/0001-21</t>
  </si>
  <si>
    <t xml:space="preserve">Pgto cf. 014538 ref. Aquisição de 01 placa de vídeo </t>
  </si>
  <si>
    <t>TELEMONTE COLETA E TRANSPORTE LTDA</t>
  </si>
  <si>
    <t>04247514/0001-05</t>
  </si>
  <si>
    <t>Pgto nf. 2019853 ref. Coleta de resíduos não-perigosos</t>
  </si>
  <si>
    <t>FERRAMENTAS E MÁQUINAS EF LTDA</t>
  </si>
  <si>
    <t>90071622/0001-01</t>
  </si>
  <si>
    <t>Pgto nf. 614 ref. Aquisição de 01 escareador p/madeira</t>
  </si>
  <si>
    <t>FERRAMENTAS GERAIS COM IMP DE FERRAM E MÁQUINAS LTDA</t>
  </si>
  <si>
    <t>Pgto nf. 327.824 ref. Aquisição de brocas, ponteiras, chaves de fenda, serras, etca</t>
  </si>
  <si>
    <t>Pgto nf. 2019/193 ref. Serviço de lavagem de toalhas</t>
  </si>
  <si>
    <t>SIM REDE DE POSTOS LTDA</t>
  </si>
  <si>
    <t>07473735/0157-07</t>
  </si>
  <si>
    <t>Pgto nf. 128694 ref. Aquisição de gasolina comum</t>
  </si>
  <si>
    <t>DIOLNEI DA ROSA ALVES</t>
  </si>
  <si>
    <t>Pgto nf. 000000096 ref. Aquisição de 01 persiana para Promotoria de Justiça de Santiago/RS</t>
  </si>
  <si>
    <t>RENASCER PORTAS E JANELAS DE MADEIRA LTDA</t>
  </si>
  <si>
    <t>02882999/0001-75</t>
  </si>
  <si>
    <t>Pgto nf. 1442 ref. Aquisição de 01 vidro pontilhado</t>
  </si>
  <si>
    <t>CENTRAL PORTO GÁS COMÉRCIO VAREJISTA DE GÁS LIQUIFEITO DE PETRÓLEO LTDA</t>
  </si>
  <si>
    <t>Pgto nf. 27511 ref. Aquisição de 04 cargas de gás P13Kg</t>
  </si>
  <si>
    <t>PREGOPAR DISTRIB DE FERRAGENS</t>
  </si>
  <si>
    <t>94004124/0001-99</t>
  </si>
  <si>
    <t>Pgto nf. 054.198 ref. Aquisição de silicone, fita pequenos reparos</t>
  </si>
  <si>
    <t xml:space="preserve">BONOTTO COSTA - COM. DE ALIM. </t>
  </si>
  <si>
    <t>02340091/0001-30</t>
  </si>
  <si>
    <t>Pgto nf. 000164263 ref. Aquisição de salgadinhos diversos para evento Institucional</t>
  </si>
  <si>
    <t>Pgto nf. 201900000000393 ref. Confecção de 01 banner</t>
  </si>
  <si>
    <t>Pgto nf. 2019/195 ref sefviço de lavagem de toalhas</t>
  </si>
  <si>
    <t>L C FERREIRA</t>
  </si>
  <si>
    <t>05470003/0001-02</t>
  </si>
  <si>
    <t>Pgto nf. 027.390.625 ref. Aquisição de 01 placa metálica tipo cavalete adesivada</t>
  </si>
  <si>
    <t>Fonte da Informação: Unidade de Estimativas e Adiantamentos- Deniz Cembranel</t>
  </si>
  <si>
    <t>Pgto rec. Passagem 71665 para servidor de Rosário do Sul a Porto Alegre/RS</t>
  </si>
  <si>
    <t>Pgto rec. Passagem 576568 para servidor de Porto Alegre a  Porto Alegre/RS</t>
  </si>
  <si>
    <t>Despesa com lavagem veiculo iyr8578</t>
  </si>
  <si>
    <t>551034300-10</t>
  </si>
  <si>
    <t>Despesa de transporte táxi carga de processo Promotoria Alto Petropolis</t>
  </si>
  <si>
    <t>Despesa com lavagem veiculo iwp8880</t>
  </si>
  <si>
    <t>02359939/0001-72</t>
  </si>
  <si>
    <t>Despesa com elétrica manutenção obrigatório veiculo ivb8909</t>
  </si>
  <si>
    <t>Despesa com lavagem veiculo iyr9208</t>
  </si>
  <si>
    <t>237328900-82</t>
  </si>
  <si>
    <t>Despesa de servidor com transporte táxi</t>
  </si>
  <si>
    <t>Despesa com lavagem veiculo iwl1582</t>
  </si>
  <si>
    <t>Despesa com serviço manutenção obrigatório veiculo iyj9858</t>
  </si>
  <si>
    <t>Despesa de servidor com transporte aplicativo</t>
  </si>
  <si>
    <t>08796158/0001-21</t>
  </si>
  <si>
    <t>Despesa com estacionamento veiculo iyl6741</t>
  </si>
  <si>
    <t>2 Despesa com pedagio veículo izd8h86</t>
  </si>
  <si>
    <t>07824613/0001-92</t>
  </si>
  <si>
    <t>Despesa com lavagem veiculo iii4297</t>
  </si>
  <si>
    <t>94454916/0001-00</t>
  </si>
  <si>
    <t>Despesa com pedagio veículo iyr8578</t>
  </si>
  <si>
    <t>97225346/0016-06</t>
  </si>
  <si>
    <t>Aquisição de combustivel veículo isw8934</t>
  </si>
  <si>
    <t>24996700/0001-46</t>
  </si>
  <si>
    <t>Despesa com serviço manutenção obrigatório veiculo isw8934</t>
  </si>
  <si>
    <t>2 Despesa com pedágio veículo iyr9209</t>
  </si>
  <si>
    <t>Despesa com serviço manutenção obrigatório veiculo iuj4833</t>
  </si>
  <si>
    <t>87104030/0001-26</t>
  </si>
  <si>
    <t>Despesa com Pilhas alcalinas para controle</t>
  </si>
  <si>
    <t>26634091/0001-00</t>
  </si>
  <si>
    <t>Despesa com estacionamento veiculo izd8h86</t>
  </si>
  <si>
    <t>2 Despesa com pedágio veículo izf5e72</t>
  </si>
  <si>
    <t>Despesa com pedágio veículo izf5e72</t>
  </si>
  <si>
    <t>Despesa com pedágio veículo iyr9209</t>
  </si>
  <si>
    <t>014253820-53</t>
  </si>
  <si>
    <t>Despesa com autenticação de documentos para emplacar veículos novos</t>
  </si>
  <si>
    <t>2 Despesa com pedágio veículo iyr9361</t>
  </si>
  <si>
    <t>Despesa com estacionamento veiculo izf5e72</t>
  </si>
  <si>
    <t>Despesa com estacionamento veiculo izb5g90</t>
  </si>
  <si>
    <t>Despesa com lavagem veiculo Izd8h86</t>
  </si>
  <si>
    <t>Despesa com pedágio veículo iyr9361</t>
  </si>
  <si>
    <t>Despesa com serviço manutenção obrigatório veiculo iza4h21</t>
  </si>
  <si>
    <t>31475415/0001-45</t>
  </si>
  <si>
    <t>Aquisição de combustivel veículo iza4g58</t>
  </si>
  <si>
    <t>Despesa com serviço manutenção obrigatório veiculo ize8i68</t>
  </si>
  <si>
    <t>Fonte da Informação: Unidade de Patrimônio e Almoxarifado - Christian Brod da Rocha</t>
  </si>
  <si>
    <t>PERÍODO DE APLICAÇÃO (c):              04/11/2019 a 03/12/2019</t>
  </si>
  <si>
    <t>PERÍODO DE APLICAÇÃO (c):               05/11/2019 a 04/12/2019</t>
  </si>
  <si>
    <t>CPF (b): 964.423.520-72</t>
  </si>
  <si>
    <t>Suprido: CHRISTIAN BROD DA ROCHA</t>
  </si>
  <si>
    <t xml:space="preserve">SUPRIDO (a): JOSEFA FERREIRA DE LIMA BITTENCOURT </t>
  </si>
  <si>
    <t>CPF (b): 087.821.448-85</t>
  </si>
  <si>
    <t>Fonte da Informação: Unidade de Manutenção - Josefa Ferreira de Lima Bittencourt</t>
  </si>
  <si>
    <t>Fonte da Informação: Unidade de Estimativa e Adiantamentos - Lucas Luis da Silva</t>
  </si>
  <si>
    <t xml:space="preserve">SUPRIDO : OTÁVIO GONÇALVES RÖHRIG </t>
  </si>
  <si>
    <t>Fonte da Informação: Unidade de Manutenção - Otávio Gonçalves Röhrig</t>
  </si>
  <si>
    <t>PERÍODO DE APLICAÇÃO :                       05/12/2019 a 18/12/2019</t>
  </si>
  <si>
    <t>Fonte da Informação: Unidade de Manutenção - Carolina da Silva Mello</t>
  </si>
  <si>
    <t>Fonte da Informação: Unidade de Transportes - Márcio Airton Garcia Menna</t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</si>
  <si>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</si>
  <si>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PERÍODO DE APLICAÇÃO (c):              13/11/2019 a 12/12/2019</t>
  </si>
  <si>
    <t>PERÍODO DE APLICAÇÃO         21/11/2019 A 19/12/2019</t>
  </si>
  <si>
    <t>PERÍODO DE APLICAÇÃO (c): 26/11/2019 a 25/12/2019</t>
  </si>
  <si>
    <t>CPF (b): 884.241.110-87</t>
  </si>
  <si>
    <t>onte da Informação: Unidade de Transportes - José Adriano Ribeiro D'Avila</t>
  </si>
  <si>
    <t>CPF (b): 951.859.840-15</t>
  </si>
  <si>
    <t>CPF (b): 003.254.760-98</t>
  </si>
  <si>
    <t>CPF (b): 468.656.160-49</t>
  </si>
  <si>
    <t>Data da última atualização: 09/01/2020</t>
  </si>
  <si>
    <t>Pagamento de despesas com alimentação dos participantes do III Encontro da Administração Superior</t>
  </si>
  <si>
    <t>PERÍODO DE APLICAÇÃO (c):               05/12/2019 a 18/12/2019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</si>
</sst>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  <numFmt numFmtId="166" formatCode="_(&quot;R$ &quot;* #,##0.00_);_(&quot;R$ &quot;* \(#,##0.00\);_(&quot;R$ 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/>
    </xf>
    <xf numFmtId="44" fontId="4" fillId="0" borderId="2" xfId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vertical="center"/>
    </xf>
    <xf numFmtId="44" fontId="6" fillId="4" borderId="2" xfId="0" applyNumberFormat="1" applyFont="1" applyFill="1" applyBorder="1" applyAlignment="1">
      <alignment horizontal="center" vertical="center"/>
    </xf>
    <xf numFmtId="44" fontId="6" fillId="4" borderId="2" xfId="1" applyFont="1" applyFill="1" applyBorder="1" applyAlignment="1">
      <alignment horizontal="center" vertical="center"/>
    </xf>
    <xf numFmtId="44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4" fontId="3" fillId="0" borderId="2" xfId="1" applyFont="1" applyBorder="1" applyAlignment="1">
      <alignment vertical="center" wrapText="1"/>
    </xf>
    <xf numFmtId="166" fontId="3" fillId="0" borderId="2" xfId="1" applyNumberFormat="1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1" applyFont="1" applyFill="1" applyBorder="1" applyAlignment="1">
      <alignment vertical="center"/>
    </xf>
    <xf numFmtId="44" fontId="3" fillId="3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2" xfId="2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44" fontId="6" fillId="4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4" fontId="6" fillId="4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3" fontId="3" fillId="0" borderId="2" xfId="2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44" fontId="4" fillId="0" borderId="2" xfId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2" xfId="1" applyNumberFormat="1" applyFont="1" applyBorder="1" applyAlignment="1">
      <alignment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4" fontId="7" fillId="5" borderId="3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8" fontId="3" fillId="0" borderId="2" xfId="1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44" fontId="6" fillId="4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4" fontId="6" fillId="4" borderId="2" xfId="2" applyNumberFormat="1" applyFont="1" applyFill="1" applyBorder="1" applyAlignment="1">
      <alignment horizontal="left" vertical="center"/>
    </xf>
    <xf numFmtId="44" fontId="6" fillId="4" borderId="5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3"/>
  <sheetViews>
    <sheetView tabSelected="1" zoomScale="85" zoomScaleNormal="85" workbookViewId="0">
      <selection activeCell="I198" sqref="I198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4" t="s">
        <v>1043</v>
      </c>
      <c r="B1" s="42" t="s">
        <v>1042</v>
      </c>
      <c r="C1" s="42" t="s">
        <v>1040</v>
      </c>
      <c r="D1" s="74" t="s">
        <v>136</v>
      </c>
      <c r="E1" s="74"/>
    </row>
    <row r="2" spans="1:5" ht="37.5" customHeight="1">
      <c r="A2" s="7" t="s">
        <v>12</v>
      </c>
      <c r="B2" s="77" t="s">
        <v>13</v>
      </c>
      <c r="C2" s="77"/>
      <c r="D2" s="8" t="s">
        <v>14</v>
      </c>
      <c r="E2" s="9" t="s">
        <v>15</v>
      </c>
    </row>
    <row r="3" spans="1:5" ht="38.25" customHeight="1">
      <c r="A3" s="10" t="s">
        <v>16</v>
      </c>
      <c r="B3" s="11" t="s">
        <v>17</v>
      </c>
      <c r="C3" s="12" t="s">
        <v>18</v>
      </c>
      <c r="D3" s="11" t="s">
        <v>19</v>
      </c>
      <c r="E3" s="13" t="s">
        <v>20</v>
      </c>
    </row>
    <row r="4" spans="1:5" ht="38.25" customHeight="1">
      <c r="A4" s="18">
        <v>43775</v>
      </c>
      <c r="B4" s="20" t="s">
        <v>137</v>
      </c>
      <c r="C4" s="36" t="s">
        <v>138</v>
      </c>
      <c r="D4" s="19" t="s">
        <v>139</v>
      </c>
      <c r="E4" s="21">
        <v>679.2</v>
      </c>
    </row>
    <row r="5" spans="1:5" ht="38.25" customHeight="1">
      <c r="A5" s="18">
        <v>43776</v>
      </c>
      <c r="B5" s="20" t="s">
        <v>140</v>
      </c>
      <c r="C5" s="36" t="s">
        <v>141</v>
      </c>
      <c r="D5" s="19" t="s">
        <v>142</v>
      </c>
      <c r="E5" s="21">
        <v>880</v>
      </c>
    </row>
    <row r="6" spans="1:5" ht="38.25" customHeight="1">
      <c r="A6" s="18">
        <v>43780</v>
      </c>
      <c r="B6" s="20" t="s">
        <v>143</v>
      </c>
      <c r="C6" s="36" t="s">
        <v>144</v>
      </c>
      <c r="D6" s="19" t="s">
        <v>145</v>
      </c>
      <c r="E6" s="21">
        <v>8.98</v>
      </c>
    </row>
    <row r="7" spans="1:5" ht="38.25" customHeight="1">
      <c r="A7" s="18">
        <v>43791</v>
      </c>
      <c r="B7" s="20" t="s">
        <v>146</v>
      </c>
      <c r="C7" s="36" t="s">
        <v>147</v>
      </c>
      <c r="D7" s="19" t="s">
        <v>148</v>
      </c>
      <c r="E7" s="21">
        <v>686</v>
      </c>
    </row>
    <row r="8" spans="1:5" ht="38.25" customHeight="1">
      <c r="A8" s="18">
        <v>43794</v>
      </c>
      <c r="B8" s="20" t="s">
        <v>149</v>
      </c>
      <c r="C8" s="36" t="s">
        <v>150</v>
      </c>
      <c r="D8" s="19" t="s">
        <v>151</v>
      </c>
      <c r="E8" s="21">
        <v>392.5</v>
      </c>
    </row>
    <row r="9" spans="1:5" ht="38.25" customHeight="1">
      <c r="A9" s="71" t="s">
        <v>1039</v>
      </c>
      <c r="B9" s="72"/>
      <c r="C9" s="72"/>
      <c r="D9" s="62" t="s">
        <v>45</v>
      </c>
      <c r="E9" s="38">
        <f>SUM(E4:E8)</f>
        <v>2646.6800000000003</v>
      </c>
    </row>
    <row r="10" spans="1:5" ht="38.25" customHeight="1">
      <c r="A10" s="4" t="s">
        <v>152</v>
      </c>
      <c r="B10" s="45" t="s">
        <v>1057</v>
      </c>
      <c r="C10" s="42" t="s">
        <v>1041</v>
      </c>
      <c r="D10" s="74" t="s">
        <v>49</v>
      </c>
      <c r="E10" s="74"/>
    </row>
    <row r="11" spans="1:5" ht="38.25" customHeight="1">
      <c r="A11" s="7" t="s">
        <v>12</v>
      </c>
      <c r="B11" s="77" t="s">
        <v>13</v>
      </c>
      <c r="C11" s="77"/>
      <c r="D11" s="8" t="s">
        <v>14</v>
      </c>
      <c r="E11" s="9" t="s">
        <v>15</v>
      </c>
    </row>
    <row r="12" spans="1:5" ht="38.25" customHeight="1">
      <c r="A12" s="10" t="s">
        <v>16</v>
      </c>
      <c r="B12" s="11" t="s">
        <v>17</v>
      </c>
      <c r="C12" s="12" t="s">
        <v>18</v>
      </c>
      <c r="D12" s="11" t="s">
        <v>19</v>
      </c>
      <c r="E12" s="13" t="s">
        <v>20</v>
      </c>
    </row>
    <row r="13" spans="1:5" ht="54.75" customHeight="1">
      <c r="A13" s="18">
        <v>43774</v>
      </c>
      <c r="B13" s="35" t="str">
        <f>VLOOKUP(C13,[1]Plan1!$A$5:$B$1139,2,FALSE)</f>
        <v>ADM GERAL DE ESTACIONAMENTOS S.A. - ÍNDIGO</v>
      </c>
      <c r="C13" s="36" t="s">
        <v>153</v>
      </c>
      <c r="D13" s="19" t="s">
        <v>154</v>
      </c>
      <c r="E13" s="21">
        <v>26</v>
      </c>
    </row>
    <row r="14" spans="1:5" ht="38.25" customHeight="1">
      <c r="A14" s="18">
        <v>43775</v>
      </c>
      <c r="B14" s="35" t="str">
        <f>VLOOKUP(C14,[1]Plan1!$A$5:$B$1139,2,FALSE)</f>
        <v>ENGINCÊNDIO COMÉRCIO DE EXTINTORES LTDA</v>
      </c>
      <c r="C14" s="36" t="s">
        <v>155</v>
      </c>
      <c r="D14" s="19" t="s">
        <v>156</v>
      </c>
      <c r="E14" s="21">
        <v>65</v>
      </c>
    </row>
    <row r="15" spans="1:5" ht="38.25" customHeight="1">
      <c r="A15" s="18">
        <v>43776</v>
      </c>
      <c r="B15" s="35" t="str">
        <f>VLOOKUP(C15,[1]Plan1!$A$5:$B$1139,2,FALSE)</f>
        <v>MATAINCÊNDIOS CANOAS LTDA</v>
      </c>
      <c r="C15" s="36" t="s">
        <v>157</v>
      </c>
      <c r="D15" s="19" t="s">
        <v>158</v>
      </c>
      <c r="E15" s="21">
        <v>65</v>
      </c>
    </row>
    <row r="16" spans="1:5" ht="38.25" customHeight="1">
      <c r="A16" s="18">
        <v>43776</v>
      </c>
      <c r="B16" s="35" t="str">
        <f>VLOOKUP(C16,[1]Plan1!$A$5:$B$1139,2,FALSE)</f>
        <v>MATAINCÊNDIOS CANOAS LTDA</v>
      </c>
      <c r="C16" s="36" t="s">
        <v>157</v>
      </c>
      <c r="D16" s="19" t="s">
        <v>159</v>
      </c>
      <c r="E16" s="21">
        <v>65</v>
      </c>
    </row>
    <row r="17" spans="1:5" ht="38.25" customHeight="1">
      <c r="A17" s="18">
        <v>43776</v>
      </c>
      <c r="B17" s="35" t="str">
        <f>VLOOKUP(C17,[1]Plan1!$A$5:$B$1139,2,FALSE)</f>
        <v>EMPRESA GAÚCHA DE RODOVIAS S/A</v>
      </c>
      <c r="C17" s="36" t="s">
        <v>50</v>
      </c>
      <c r="D17" s="19" t="s">
        <v>160</v>
      </c>
      <c r="E17" s="21">
        <v>11.15</v>
      </c>
    </row>
    <row r="18" spans="1:5" ht="38.25" customHeight="1">
      <c r="A18" s="18">
        <v>43776</v>
      </c>
      <c r="B18" s="35" t="str">
        <f>VLOOKUP(C18,[1]Plan1!$A$5:$B$1139,2,FALSE)</f>
        <v>EMPRESA GAÚCHA DE RODOVIAS S/A</v>
      </c>
      <c r="C18" s="36" t="s">
        <v>50</v>
      </c>
      <c r="D18" s="19" t="s">
        <v>161</v>
      </c>
      <c r="E18" s="21">
        <v>7.9</v>
      </c>
    </row>
    <row r="19" spans="1:5" ht="38.25" customHeight="1">
      <c r="A19" s="18">
        <v>43778</v>
      </c>
      <c r="B19" s="35" t="str">
        <f>VLOOKUP(C19,[1]Plan1!$A$5:$B$1139,2,FALSE)</f>
        <v>A.R.SILVA RESTAURANTE ME</v>
      </c>
      <c r="C19" s="36" t="s">
        <v>162</v>
      </c>
      <c r="D19" s="19" t="s">
        <v>163</v>
      </c>
      <c r="E19" s="21">
        <v>24.25</v>
      </c>
    </row>
    <row r="20" spans="1:5" ht="38.25" customHeight="1">
      <c r="A20" s="18">
        <v>43781</v>
      </c>
      <c r="B20" s="35" t="str">
        <f>VLOOKUP(C20,[1]Plan1!$A$5:$B$1139,2,FALSE)</f>
        <v>POSTO LONGHI LTDA</v>
      </c>
      <c r="C20" s="36" t="s">
        <v>164</v>
      </c>
      <c r="D20" s="19" t="s">
        <v>165</v>
      </c>
      <c r="E20" s="21">
        <v>52.48</v>
      </c>
    </row>
    <row r="21" spans="1:5" ht="38.25" customHeight="1">
      <c r="A21" s="18">
        <v>43781</v>
      </c>
      <c r="B21" s="35" t="str">
        <f>VLOOKUP(C21,[1]Plan1!$A$5:$B$1139,2,FALSE)</f>
        <v>SPEED PARK - CC SERVIÇOS AUTOMOTIVOS LTDA</v>
      </c>
      <c r="C21" s="36" t="s">
        <v>166</v>
      </c>
      <c r="D21" s="19" t="s">
        <v>167</v>
      </c>
      <c r="E21" s="21">
        <v>15</v>
      </c>
    </row>
    <row r="22" spans="1:5" ht="38.25" customHeight="1">
      <c r="A22" s="18">
        <v>43781</v>
      </c>
      <c r="B22" s="35" t="str">
        <f>VLOOKUP(C22,[1]Plan1!$A$5:$B$1139,2,FALSE)</f>
        <v>ZONA AZUL BRASIL</v>
      </c>
      <c r="C22" s="36" t="s">
        <v>168</v>
      </c>
      <c r="D22" s="19" t="s">
        <v>169</v>
      </c>
      <c r="E22" s="21">
        <v>2</v>
      </c>
    </row>
    <row r="23" spans="1:5" ht="38.25" customHeight="1">
      <c r="A23" s="18">
        <v>43781</v>
      </c>
      <c r="B23" s="35" t="str">
        <f>VLOOKUP(C23,[1]Plan1!$A$5:$B$1139,2,FALSE)</f>
        <v>ECORODOVIAS</v>
      </c>
      <c r="C23" s="36" t="s">
        <v>170</v>
      </c>
      <c r="D23" s="19" t="s">
        <v>171</v>
      </c>
      <c r="E23" s="21">
        <v>36.9</v>
      </c>
    </row>
    <row r="24" spans="1:5" ht="38.25" customHeight="1">
      <c r="A24" s="18">
        <v>43781</v>
      </c>
      <c r="B24" s="35" t="str">
        <f>VLOOKUP(C24,[1]Plan1!$A$5:$B$1139,2,FALSE)</f>
        <v>BECKER TRANSPORTES</v>
      </c>
      <c r="C24" s="36" t="s">
        <v>172</v>
      </c>
      <c r="D24" s="19" t="s">
        <v>173</v>
      </c>
      <c r="E24" s="21">
        <v>35</v>
      </c>
    </row>
    <row r="25" spans="1:5" ht="38.25" customHeight="1">
      <c r="A25" s="18">
        <v>43782</v>
      </c>
      <c r="B25" s="35" t="str">
        <f>VLOOKUP(C25,[1]Plan1!$A$5:$B$1139,2,FALSE)</f>
        <v>AUTOPEÇAS SALLABERRY LTDA ME</v>
      </c>
      <c r="C25" s="36" t="s">
        <v>174</v>
      </c>
      <c r="D25" s="19" t="s">
        <v>175</v>
      </c>
      <c r="E25" s="21">
        <v>15</v>
      </c>
    </row>
    <row r="26" spans="1:5" ht="38.25" customHeight="1">
      <c r="A26" s="18">
        <v>43782</v>
      </c>
      <c r="B26" s="35" t="str">
        <f>VLOOKUP(C26,[1]Plan1!$A$5:$B$1139,2,FALSE)</f>
        <v>MIGUEL FERNANDES MATHIAS</v>
      </c>
      <c r="C26" s="36" t="s">
        <v>176</v>
      </c>
      <c r="D26" s="19" t="s">
        <v>177</v>
      </c>
      <c r="E26" s="49">
        <v>10</v>
      </c>
    </row>
    <row r="27" spans="1:5" ht="38.25" customHeight="1">
      <c r="A27" s="18">
        <v>43782</v>
      </c>
      <c r="B27" s="35" t="str">
        <f>VLOOKUP(C27,[1]Plan1!$A$5:$B$1139,2,FALSE)</f>
        <v>GARAGEM LAITANO LTDA</v>
      </c>
      <c r="C27" s="36" t="s">
        <v>54</v>
      </c>
      <c r="D27" s="19" t="s">
        <v>178</v>
      </c>
      <c r="E27" s="21">
        <v>42</v>
      </c>
    </row>
    <row r="28" spans="1:5" ht="38.25" customHeight="1">
      <c r="A28" s="18">
        <v>43782</v>
      </c>
      <c r="B28" s="35" t="str">
        <f>VLOOKUP(C28,[1]Plan1!$A$5:$B$1139,2,FALSE)</f>
        <v>GRANDE HOTEL - PAIVA E FURTADO LTDA</v>
      </c>
      <c r="C28" s="36" t="s">
        <v>179</v>
      </c>
      <c r="D28" s="19" t="s">
        <v>154</v>
      </c>
      <c r="E28" s="21">
        <v>10</v>
      </c>
    </row>
    <row r="29" spans="1:5" ht="38.25" customHeight="1">
      <c r="A29" s="18">
        <v>43782</v>
      </c>
      <c r="B29" s="35" t="str">
        <f>VLOOKUP(C29,[1]Plan1!$A$5:$B$1139,2,FALSE)</f>
        <v>UBER DO BRASIL TECNOLOGIA LTDA</v>
      </c>
      <c r="C29" s="36" t="s">
        <v>59</v>
      </c>
      <c r="D29" s="19" t="s">
        <v>180</v>
      </c>
      <c r="E29" s="21">
        <v>6.51</v>
      </c>
    </row>
    <row r="30" spans="1:5" ht="38.25" customHeight="1">
      <c r="A30" s="18">
        <v>43782</v>
      </c>
      <c r="B30" s="35" t="str">
        <f>VLOOKUP(C30,[1]Plan1!$A$5:$B$1139,2,FALSE)</f>
        <v>ECORODOVIAS</v>
      </c>
      <c r="C30" s="36" t="s">
        <v>170</v>
      </c>
      <c r="D30" s="19" t="s">
        <v>57</v>
      </c>
      <c r="E30" s="21">
        <v>24.6</v>
      </c>
    </row>
    <row r="31" spans="1:5" ht="38.25" customHeight="1">
      <c r="A31" s="18">
        <v>43783</v>
      </c>
      <c r="B31" s="35" t="str">
        <f>VLOOKUP(C31,[1]Plan1!$A$5:$B$1139,2,FALSE)</f>
        <v xml:space="preserve">COMERCIAL DE COMBUSTIVEIS PORTICO ROLANTENSE LTDA </v>
      </c>
      <c r="C31" s="36" t="s">
        <v>181</v>
      </c>
      <c r="D31" s="19" t="s">
        <v>182</v>
      </c>
      <c r="E31" s="21">
        <v>155.01</v>
      </c>
    </row>
    <row r="32" spans="1:5" ht="38.25" customHeight="1">
      <c r="A32" s="18">
        <v>43783</v>
      </c>
      <c r="B32" s="35" t="str">
        <f>VLOOKUP(C32,[1]Plan1!$A$5:$B$1139,2,FALSE)</f>
        <v>AUTO ELETRICA SEBASTIÃO</v>
      </c>
      <c r="C32" s="36" t="s">
        <v>183</v>
      </c>
      <c r="D32" s="19" t="s">
        <v>184</v>
      </c>
      <c r="E32" s="21">
        <v>45</v>
      </c>
    </row>
    <row r="33" spans="1:5" ht="38.25" customHeight="1">
      <c r="A33" s="18">
        <v>43783</v>
      </c>
      <c r="B33" s="35" t="str">
        <f>VLOOKUP(C33,[1]Plan1!$A$5:$B$1139,2,FALSE)</f>
        <v>ESPETÃO SANTANA CHURRACARIA LTDA</v>
      </c>
      <c r="C33" s="36" t="s">
        <v>185</v>
      </c>
      <c r="D33" s="19" t="s">
        <v>163</v>
      </c>
      <c r="E33" s="21">
        <v>24.25</v>
      </c>
    </row>
    <row r="34" spans="1:5" ht="38.25" customHeight="1">
      <c r="A34" s="18">
        <v>43783</v>
      </c>
      <c r="B34" s="35" t="str">
        <f>VLOOKUP(C34,[1]Plan1!$A$5:$B$1139,2,FALSE)</f>
        <v>ECORODOVIAS</v>
      </c>
      <c r="C34" s="36" t="s">
        <v>170</v>
      </c>
      <c r="D34" s="19" t="s">
        <v>186</v>
      </c>
      <c r="E34" s="21">
        <v>12.3</v>
      </c>
    </row>
    <row r="35" spans="1:5" ht="38.25" customHeight="1">
      <c r="A35" s="18">
        <v>43787</v>
      </c>
      <c r="B35" s="35" t="str">
        <f>VLOOKUP(C35,[1]Plan1!$A$5:$B$1139,2,FALSE)</f>
        <v>TECNO GLASS - RECUPERADORA DE PARABRISAS LTDA</v>
      </c>
      <c r="C35" s="36" t="s">
        <v>60</v>
      </c>
      <c r="D35" s="19" t="s">
        <v>187</v>
      </c>
      <c r="E35" s="21">
        <v>80</v>
      </c>
    </row>
    <row r="36" spans="1:5" ht="38.25" customHeight="1">
      <c r="A36" s="18">
        <v>43787</v>
      </c>
      <c r="B36" s="35" t="str">
        <f>VLOOKUP(C36,[1]Plan1!$A$5:$B$1139,2,FALSE)</f>
        <v>LAVAGEM MENINO DEUS AUTOMOTIVO LTDA</v>
      </c>
      <c r="C36" s="36" t="s">
        <v>188</v>
      </c>
      <c r="D36" s="19" t="s">
        <v>189</v>
      </c>
      <c r="E36" s="21">
        <v>100</v>
      </c>
    </row>
    <row r="37" spans="1:5" ht="38.25" customHeight="1">
      <c r="A37" s="18">
        <v>43787</v>
      </c>
      <c r="B37" s="35" t="str">
        <f>VLOOKUP(C37,[1]Plan1!$A$5:$B$1139,2,FALSE)</f>
        <v>ZAMPIERON E DALACORTE LTDA</v>
      </c>
      <c r="C37" s="36" t="s">
        <v>38</v>
      </c>
      <c r="D37" s="19" t="s">
        <v>190</v>
      </c>
      <c r="E37" s="21">
        <v>45.89</v>
      </c>
    </row>
    <row r="38" spans="1:5" ht="38.25" customHeight="1">
      <c r="A38" s="18">
        <v>43787</v>
      </c>
      <c r="B38" s="35" t="str">
        <f>VLOOKUP(C38,[1]Plan1!$A$5:$B$1139,2,FALSE)</f>
        <v>FERRAMENTAS GERAIS</v>
      </c>
      <c r="C38" s="36" t="s">
        <v>42</v>
      </c>
      <c r="D38" s="19" t="s">
        <v>190</v>
      </c>
      <c r="E38" s="21">
        <v>138.44</v>
      </c>
    </row>
    <row r="39" spans="1:5" ht="38.25" customHeight="1">
      <c r="A39" s="18">
        <v>43788</v>
      </c>
      <c r="B39" s="35" t="str">
        <f>VLOOKUP(C39,[1]Plan1!$A$5:$B$1139,2,FALSE)</f>
        <v>TECNO GLASS - RECUPERADORA DE PARABRISAS LTDA</v>
      </c>
      <c r="C39" s="36" t="s">
        <v>60</v>
      </c>
      <c r="D39" s="19" t="s">
        <v>191</v>
      </c>
      <c r="E39" s="21">
        <v>599.5</v>
      </c>
    </row>
    <row r="40" spans="1:5" ht="38.25" customHeight="1">
      <c r="A40" s="18">
        <v>43788</v>
      </c>
      <c r="B40" s="35" t="str">
        <f>VLOOKUP(C40,[1]Plan1!$A$5:$B$1139,2,FALSE)</f>
        <v>HOTEL REDIADRI LTDA</v>
      </c>
      <c r="C40" s="36" t="s">
        <v>192</v>
      </c>
      <c r="D40" s="19" t="s">
        <v>193</v>
      </c>
      <c r="E40" s="21">
        <v>20</v>
      </c>
    </row>
    <row r="41" spans="1:5" ht="38.25" customHeight="1">
      <c r="A41" s="18">
        <v>43788</v>
      </c>
      <c r="B41" s="35" t="str">
        <f>VLOOKUP(C41,[1]Plan1!$A$5:$B$1139,2,FALSE)</f>
        <v>TECNO GLASS - RECUPERADORA DE PARABRISAS LTDA</v>
      </c>
      <c r="C41" s="36" t="s">
        <v>60</v>
      </c>
      <c r="D41" s="19" t="s">
        <v>194</v>
      </c>
      <c r="E41" s="21">
        <v>80</v>
      </c>
    </row>
    <row r="42" spans="1:5" ht="38.25" customHeight="1">
      <c r="A42" s="18">
        <v>43788</v>
      </c>
      <c r="B42" s="35" t="str">
        <f>VLOOKUP(C42,[1]Plan1!$A$5:$B$1139,2,FALSE)</f>
        <v>GARAGEM LAITANO LTDA</v>
      </c>
      <c r="C42" s="36" t="s">
        <v>54</v>
      </c>
      <c r="D42" s="19" t="s">
        <v>195</v>
      </c>
      <c r="E42" s="21">
        <v>42</v>
      </c>
    </row>
    <row r="43" spans="1:5" ht="38.25" customHeight="1">
      <c r="A43" s="18">
        <v>43788</v>
      </c>
      <c r="B43" s="35" t="str">
        <f>VLOOKUP(C43,[1]Plan1!$A$5:$B$1139,2,FALSE)</f>
        <v>GARAGEM LAITANO LTDA</v>
      </c>
      <c r="C43" s="36" t="s">
        <v>54</v>
      </c>
      <c r="D43" s="19" t="s">
        <v>196</v>
      </c>
      <c r="E43" s="21">
        <v>42</v>
      </c>
    </row>
    <row r="44" spans="1:5" ht="38.25" customHeight="1">
      <c r="A44" s="18">
        <v>43790</v>
      </c>
      <c r="B44" s="35" t="str">
        <f>VLOOKUP(C44,[1]Plan1!$A$5:$B$1139,2,FALSE)</f>
        <v>VERDE PLAZA HOTÉIS E TURISMO LTDA</v>
      </c>
      <c r="C44" s="36" t="s">
        <v>197</v>
      </c>
      <c r="D44" s="19" t="s">
        <v>198</v>
      </c>
      <c r="E44" s="21">
        <v>24</v>
      </c>
    </row>
    <row r="45" spans="1:5" ht="38.25" customHeight="1">
      <c r="A45" s="18">
        <v>43790</v>
      </c>
      <c r="B45" s="35" t="str">
        <f>VLOOKUP(C45,[1]Plan1!$A$5:$B$1139,2,FALSE)</f>
        <v>NIKI LANCHES LTDA</v>
      </c>
      <c r="C45" s="36" t="s">
        <v>199</v>
      </c>
      <c r="D45" s="19" t="s">
        <v>163</v>
      </c>
      <c r="E45" s="21">
        <v>22</v>
      </c>
    </row>
    <row r="46" spans="1:5" ht="38.25" customHeight="1">
      <c r="A46" s="18">
        <v>43790</v>
      </c>
      <c r="B46" s="35" t="str">
        <f>VLOOKUP(C46,[1]Plan1!$A$5:$B$1139,2,FALSE)</f>
        <v>P ESTOPAR</v>
      </c>
      <c r="C46" s="36" t="s">
        <v>61</v>
      </c>
      <c r="D46" s="19" t="s">
        <v>200</v>
      </c>
      <c r="E46" s="21">
        <v>18</v>
      </c>
    </row>
    <row r="47" spans="1:5" ht="38.25" customHeight="1">
      <c r="A47" s="18">
        <v>43790</v>
      </c>
      <c r="B47" s="35" t="str">
        <f>VLOOKUP(C47,[1]Plan1!$A$5:$B$1139,2,FALSE)</f>
        <v>P ESTOPAR</v>
      </c>
      <c r="C47" s="36" t="s">
        <v>61</v>
      </c>
      <c r="D47" s="19" t="s">
        <v>200</v>
      </c>
      <c r="E47" s="21">
        <v>18</v>
      </c>
    </row>
    <row r="48" spans="1:5" ht="38.25" customHeight="1">
      <c r="A48" s="18">
        <v>43790</v>
      </c>
      <c r="B48" s="35" t="str">
        <f>VLOOKUP(C48,[1]Plan1!$A$5:$B$1139,2,FALSE)</f>
        <v>P ESTOPAR</v>
      </c>
      <c r="C48" s="36" t="s">
        <v>61</v>
      </c>
      <c r="D48" s="19" t="s">
        <v>201</v>
      </c>
      <c r="E48" s="21">
        <v>18</v>
      </c>
    </row>
    <row r="49" spans="1:5" ht="38.25" customHeight="1">
      <c r="A49" s="18">
        <v>43790</v>
      </c>
      <c r="B49" s="35" t="str">
        <f>VLOOKUP(C49,[1]Plan1!$A$5:$B$1139,2,FALSE)</f>
        <v>P ESTOPAR</v>
      </c>
      <c r="C49" s="36" t="s">
        <v>61</v>
      </c>
      <c r="D49" s="19" t="s">
        <v>201</v>
      </c>
      <c r="E49" s="21">
        <v>18</v>
      </c>
    </row>
    <row r="50" spans="1:5" ht="38.25" customHeight="1">
      <c r="A50" s="18">
        <v>43790</v>
      </c>
      <c r="B50" s="35" t="str">
        <f>VLOOKUP(C50,[1]Plan1!$A$5:$B$1139,2,FALSE)</f>
        <v>ALPARK E. PARTICIPAÇÕES E SERVIÇOS</v>
      </c>
      <c r="C50" s="36" t="s">
        <v>202</v>
      </c>
      <c r="D50" s="19" t="s">
        <v>203</v>
      </c>
      <c r="E50" s="21">
        <v>14</v>
      </c>
    </row>
    <row r="51" spans="1:5" ht="38.25" customHeight="1">
      <c r="A51" s="18">
        <v>43791</v>
      </c>
      <c r="B51" s="35" t="str">
        <f>VLOOKUP(C51,[1]Plan1!$A$5:$B$1139,2,FALSE)</f>
        <v>IVO DUARTE DIAS</v>
      </c>
      <c r="C51" s="36" t="s">
        <v>204</v>
      </c>
      <c r="D51" s="19" t="s">
        <v>205</v>
      </c>
      <c r="E51" s="21">
        <v>15</v>
      </c>
    </row>
    <row r="52" spans="1:5" ht="38.25" customHeight="1">
      <c r="A52" s="18">
        <v>43791</v>
      </c>
      <c r="B52" s="35" t="str">
        <f>VLOOKUP(C52,[1]Plan1!$A$5:$B$1139,2,FALSE)</f>
        <v>BECKER TRANSPORTES</v>
      </c>
      <c r="C52" s="36" t="s">
        <v>172</v>
      </c>
      <c r="D52" s="19" t="s">
        <v>206</v>
      </c>
      <c r="E52" s="21">
        <v>35</v>
      </c>
    </row>
    <row r="53" spans="1:5" ht="38.25" customHeight="1">
      <c r="A53" s="18">
        <v>43791</v>
      </c>
      <c r="B53" s="35" t="str">
        <f>VLOOKUP(C53,[1]Plan1!$A$5:$B$1139,2,FALSE)</f>
        <v>UBER DO BRASIL TECNOLOGIA LTDA</v>
      </c>
      <c r="C53" s="36" t="s">
        <v>59</v>
      </c>
      <c r="D53" s="19" t="s">
        <v>180</v>
      </c>
      <c r="E53" s="21">
        <v>19.43</v>
      </c>
    </row>
    <row r="54" spans="1:5" ht="38.25" customHeight="1">
      <c r="A54" s="18">
        <v>43791</v>
      </c>
      <c r="B54" s="35" t="str">
        <f>VLOOKUP(C54,[1]Plan1!$A$5:$B$1139,2,FALSE)</f>
        <v>UBER DO BRASIL TECNOLOGIA LTDA</v>
      </c>
      <c r="C54" s="36" t="s">
        <v>59</v>
      </c>
      <c r="D54" s="19" t="s">
        <v>180</v>
      </c>
      <c r="E54" s="21">
        <v>19.28</v>
      </c>
    </row>
    <row r="55" spans="1:5" ht="38.25" customHeight="1">
      <c r="A55" s="18">
        <v>43791</v>
      </c>
      <c r="B55" s="35" t="str">
        <f>VLOOKUP(C55,[1]Plan1!$A$5:$B$1139,2,FALSE)</f>
        <v>EMPRESA GAÚCHA DE RODOVIAS S/A</v>
      </c>
      <c r="C55" s="36" t="s">
        <v>50</v>
      </c>
      <c r="D55" s="19" t="s">
        <v>57</v>
      </c>
      <c r="E55" s="21">
        <v>14</v>
      </c>
    </row>
    <row r="56" spans="1:5" ht="38.25" customHeight="1">
      <c r="A56" s="18">
        <v>43794</v>
      </c>
      <c r="B56" s="35" t="str">
        <f>VLOOKUP(C56,[1]Plan1!$A$5:$B$1139,2,FALSE)</f>
        <v>EMPRESA GAÚCHA DE RODOVIAS S/A</v>
      </c>
      <c r="C56" s="36" t="s">
        <v>50</v>
      </c>
      <c r="D56" s="19" t="s">
        <v>186</v>
      </c>
      <c r="E56" s="21">
        <v>7</v>
      </c>
    </row>
    <row r="57" spans="1:5" ht="38.25" customHeight="1">
      <c r="A57" s="18">
        <v>43796</v>
      </c>
      <c r="B57" s="35" t="str">
        <f>VLOOKUP(C57,[1]Plan1!$A$5:$B$1139,2,FALSE)</f>
        <v>CONC. RODOVIAS INTEGRADAS SUL</v>
      </c>
      <c r="C57" s="36" t="s">
        <v>56</v>
      </c>
      <c r="D57" s="19" t="s">
        <v>207</v>
      </c>
      <c r="E57" s="21">
        <v>8.8000000000000007</v>
      </c>
    </row>
    <row r="58" spans="1:5" ht="38.25" customHeight="1">
      <c r="A58" s="18">
        <v>43796</v>
      </c>
      <c r="B58" s="35" t="str">
        <f>VLOOKUP(C58,[1]Plan1!$A$5:$B$1139,2,FALSE)</f>
        <v>CONC. RODOVIAS INTEGRADAS SUL</v>
      </c>
      <c r="C58" s="36" t="s">
        <v>56</v>
      </c>
      <c r="D58" s="19" t="s">
        <v>208</v>
      </c>
      <c r="E58" s="21">
        <v>4.4000000000000004</v>
      </c>
    </row>
    <row r="59" spans="1:5" ht="38.25" customHeight="1">
      <c r="A59" s="18">
        <v>43796</v>
      </c>
      <c r="B59" s="35" t="str">
        <f>VLOOKUP(C59,[1]Plan1!$A$5:$B$1139,2,FALSE)</f>
        <v>SUHMA AQUARIUS HOTEL LTDA</v>
      </c>
      <c r="C59" s="36" t="s">
        <v>52</v>
      </c>
      <c r="D59" s="19" t="s">
        <v>209</v>
      </c>
      <c r="E59" s="21">
        <v>25</v>
      </c>
    </row>
    <row r="60" spans="1:5" ht="38.25" customHeight="1">
      <c r="A60" s="50">
        <v>43796</v>
      </c>
      <c r="B60" s="35" t="str">
        <f>VLOOKUP(C60,[1]Plan1!$A$5:$B$1139,2,FALSE)</f>
        <v>CONC. RODOVIAS INTEGRADAS SUL</v>
      </c>
      <c r="C60" s="36" t="s">
        <v>56</v>
      </c>
      <c r="D60" s="19" t="s">
        <v>51</v>
      </c>
      <c r="E60" s="51">
        <v>13.2</v>
      </c>
    </row>
    <row r="61" spans="1:5" ht="38.25" customHeight="1">
      <c r="A61" s="18">
        <v>43796</v>
      </c>
      <c r="B61" s="35" t="str">
        <f>VLOOKUP(C61,[1]Plan1!$A$5:$B$1139,2,FALSE)</f>
        <v>AUTOPISTA LITORAL SUL S.A.</v>
      </c>
      <c r="C61" s="36" t="s">
        <v>210</v>
      </c>
      <c r="D61" s="19" t="s">
        <v>53</v>
      </c>
      <c r="E61" s="21">
        <v>2.7</v>
      </c>
    </row>
    <row r="62" spans="1:5" ht="38.25" customHeight="1">
      <c r="A62" s="18">
        <v>43797</v>
      </c>
      <c r="B62" s="35" t="str">
        <f>VLOOKUP(C62,[1]Plan1!$A$5:$B$1139,2,FALSE)</f>
        <v>SANTANDER FRB ESTACIONAMENTO LTDA</v>
      </c>
      <c r="C62" s="36" t="s">
        <v>211</v>
      </c>
      <c r="D62" s="19" t="s">
        <v>209</v>
      </c>
      <c r="E62" s="21">
        <v>7.5</v>
      </c>
    </row>
    <row r="63" spans="1:5" ht="38.25" customHeight="1">
      <c r="A63" s="18">
        <v>43797</v>
      </c>
      <c r="B63" s="35" t="str">
        <f>VLOOKUP(C63,[1]Plan1!$A$5:$B$1139,2,FALSE)</f>
        <v>GARAGEM LAITANO LTDA</v>
      </c>
      <c r="C63" s="36" t="s">
        <v>54</v>
      </c>
      <c r="D63" s="19" t="s">
        <v>178</v>
      </c>
      <c r="E63" s="21">
        <v>45</v>
      </c>
    </row>
    <row r="64" spans="1:5" ht="38.25" customHeight="1">
      <c r="A64" s="18">
        <v>43797</v>
      </c>
      <c r="B64" s="35" t="str">
        <f>VLOOKUP(C64,[1]Plan1!$A$5:$B$1139,2,FALSE)</f>
        <v>POSTO FENIX</v>
      </c>
      <c r="C64" s="36" t="s">
        <v>212</v>
      </c>
      <c r="D64" s="19" t="s">
        <v>213</v>
      </c>
      <c r="E64" s="21">
        <v>50</v>
      </c>
    </row>
    <row r="65" spans="1:5" ht="38.25" customHeight="1">
      <c r="A65" s="18">
        <v>43797</v>
      </c>
      <c r="B65" s="35" t="str">
        <f>VLOOKUP(C65,[1]Plan1!$A$5:$B$1139,2,FALSE)</f>
        <v>AUTOPISTA LITORAL SUL S.A.</v>
      </c>
      <c r="C65" s="36" t="s">
        <v>210</v>
      </c>
      <c r="D65" s="19" t="s">
        <v>53</v>
      </c>
      <c r="E65" s="21">
        <v>2.7</v>
      </c>
    </row>
    <row r="66" spans="1:5" ht="38.25" customHeight="1">
      <c r="A66" s="18">
        <v>43797</v>
      </c>
      <c r="B66" s="35" t="str">
        <f>VLOOKUP(C66,[1]Plan1!$A$5:$B$1139,2,FALSE)</f>
        <v>EMPRESA GAÚCHA DE RODOVIAS S/A</v>
      </c>
      <c r="C66" s="36" t="s">
        <v>50</v>
      </c>
      <c r="D66" s="19" t="s">
        <v>53</v>
      </c>
      <c r="E66" s="21">
        <v>7</v>
      </c>
    </row>
    <row r="67" spans="1:5" ht="38.25" customHeight="1">
      <c r="A67" s="18">
        <v>43797</v>
      </c>
      <c r="B67" s="35" t="str">
        <f>VLOOKUP(C67,[1]Plan1!$A$5:$B$1139,2,FALSE)</f>
        <v>EMPRESA GAÚCHA DE RODOVIAS S/A</v>
      </c>
      <c r="C67" s="36" t="s">
        <v>50</v>
      </c>
      <c r="D67" s="19" t="s">
        <v>53</v>
      </c>
      <c r="E67" s="21">
        <v>3.25</v>
      </c>
    </row>
    <row r="68" spans="1:5" ht="38.25" customHeight="1">
      <c r="A68" s="18">
        <v>43798</v>
      </c>
      <c r="B68" s="35" t="str">
        <f>VLOOKUP(C68,[1]Plan1!$A$5:$B$1139,2,FALSE)</f>
        <v>HENRIQUE CARVALHO PAES</v>
      </c>
      <c r="C68" s="36" t="s">
        <v>214</v>
      </c>
      <c r="D68" s="19" t="s">
        <v>205</v>
      </c>
      <c r="E68" s="21">
        <v>20</v>
      </c>
    </row>
    <row r="69" spans="1:5" ht="38.25" customHeight="1">
      <c r="A69" s="18">
        <v>43798</v>
      </c>
      <c r="B69" s="35" t="str">
        <f>VLOOKUP(C69,[1]Plan1!$A$5:$B$1139,2,FALSE)</f>
        <v>P ESTOPAR</v>
      </c>
      <c r="C69" s="36" t="s">
        <v>61</v>
      </c>
      <c r="D69" s="19" t="s">
        <v>215</v>
      </c>
      <c r="E69" s="21">
        <v>16</v>
      </c>
    </row>
    <row r="70" spans="1:5" ht="38.25" customHeight="1">
      <c r="A70" s="18">
        <v>43798</v>
      </c>
      <c r="B70" s="35" t="str">
        <f>VLOOKUP(C70,[1]Plan1!$A$5:$B$1139,2,FALSE)</f>
        <v>LAVAGEM MENINO DEUS AUTOMOTIVO LTDA</v>
      </c>
      <c r="C70" s="36" t="s">
        <v>188</v>
      </c>
      <c r="D70" s="19" t="s">
        <v>189</v>
      </c>
      <c r="E70" s="21">
        <v>100</v>
      </c>
    </row>
    <row r="71" spans="1:5" ht="38.25" customHeight="1">
      <c r="A71" s="18">
        <v>43800</v>
      </c>
      <c r="B71" s="35" t="str">
        <f>VLOOKUP(C71,[1]Plan1!$A$5:$B$1139,2,FALSE)</f>
        <v>UBER DO BRASIL TECNOLOGIA LTDA</v>
      </c>
      <c r="C71" s="36" t="s">
        <v>59</v>
      </c>
      <c r="D71" s="19" t="s">
        <v>180</v>
      </c>
      <c r="E71" s="21">
        <v>48.06</v>
      </c>
    </row>
    <row r="72" spans="1:5" ht="38.25" customHeight="1">
      <c r="A72" s="18">
        <v>43800</v>
      </c>
      <c r="B72" s="35" t="str">
        <f>VLOOKUP(C72,[1]Plan1!$A$5:$B$1139,2,FALSE)</f>
        <v>UBER DO BRASIL TECNOLOGIA LTDA</v>
      </c>
      <c r="C72" s="36" t="s">
        <v>59</v>
      </c>
      <c r="D72" s="19" t="s">
        <v>180</v>
      </c>
      <c r="E72" s="21">
        <v>31.25</v>
      </c>
    </row>
    <row r="73" spans="1:5" ht="38.25" customHeight="1">
      <c r="A73" s="18">
        <v>43800</v>
      </c>
      <c r="B73" s="35" t="str">
        <f>VLOOKUP(C73,[1]Plan1!$A$5:$B$1139,2,FALSE)</f>
        <v>DUTRA &amp; BARRETO ESTACIONAMENTOS LTDA ME</v>
      </c>
      <c r="C73" s="36" t="s">
        <v>216</v>
      </c>
      <c r="D73" s="19" t="s">
        <v>217</v>
      </c>
      <c r="E73" s="21">
        <v>25</v>
      </c>
    </row>
    <row r="74" spans="1:5" ht="38.25" customHeight="1">
      <c r="A74" s="18">
        <v>43801</v>
      </c>
      <c r="B74" s="35" t="str">
        <f>VLOOKUP(C74,[1]Plan1!$A$5:$B$1139,2,FALSE)</f>
        <v>CONC. RODOVIAS INTEGRADAS SUL</v>
      </c>
      <c r="C74" s="36" t="s">
        <v>56</v>
      </c>
      <c r="D74" s="19" t="s">
        <v>218</v>
      </c>
      <c r="E74" s="21">
        <v>17.600000000000001</v>
      </c>
    </row>
    <row r="75" spans="1:5" ht="38.25" customHeight="1">
      <c r="A75" s="18">
        <v>43801</v>
      </c>
      <c r="B75" s="35" t="str">
        <f>VLOOKUP(C75,[1]Plan1!$A$5:$B$1139,2,FALSE)</f>
        <v>EMPRESA GAÚCHA DE RODOVIAS S/A</v>
      </c>
      <c r="C75" s="36" t="s">
        <v>50</v>
      </c>
      <c r="D75" s="19" t="s">
        <v>219</v>
      </c>
      <c r="E75" s="21">
        <v>7</v>
      </c>
    </row>
    <row r="76" spans="1:5" ht="38.25" customHeight="1">
      <c r="A76" s="18">
        <v>43801</v>
      </c>
      <c r="B76" s="35" t="str">
        <f>VLOOKUP(C76,[1]Plan1!$A$5:$B$1139,2,FALSE)</f>
        <v>R.KRABBE LAVAGEM</v>
      </c>
      <c r="C76" s="36" t="s">
        <v>58</v>
      </c>
      <c r="D76" s="19" t="s">
        <v>220</v>
      </c>
      <c r="E76" s="21">
        <v>40</v>
      </c>
    </row>
    <row r="77" spans="1:5" ht="38.25" customHeight="1">
      <c r="A77" s="71" t="s">
        <v>1058</v>
      </c>
      <c r="B77" s="72"/>
      <c r="C77" s="72"/>
      <c r="D77" s="62" t="s">
        <v>45</v>
      </c>
      <c r="E77" s="41">
        <f>SUM(E13:E76)</f>
        <v>2614.3499999999995</v>
      </c>
    </row>
    <row r="78" spans="1:5" ht="54.75" customHeight="1">
      <c r="A78" s="4" t="s">
        <v>1044</v>
      </c>
      <c r="B78" s="42" t="s">
        <v>1045</v>
      </c>
      <c r="C78" s="42" t="s">
        <v>221</v>
      </c>
      <c r="D78" s="74" t="s">
        <v>11</v>
      </c>
      <c r="E78" s="74"/>
    </row>
    <row r="79" spans="1:5" ht="38.25" customHeight="1">
      <c r="A79" s="7" t="s">
        <v>12</v>
      </c>
      <c r="B79" s="75" t="s">
        <v>13</v>
      </c>
      <c r="C79" s="76"/>
      <c r="D79" s="8" t="s">
        <v>14</v>
      </c>
      <c r="E79" s="9" t="s">
        <v>15</v>
      </c>
    </row>
    <row r="80" spans="1:5" ht="38.25" customHeight="1">
      <c r="A80" s="52" t="s">
        <v>16</v>
      </c>
      <c r="B80" s="53" t="s">
        <v>17</v>
      </c>
      <c r="C80" s="54" t="s">
        <v>18</v>
      </c>
      <c r="D80" s="53" t="s">
        <v>19</v>
      </c>
      <c r="E80" s="55" t="s">
        <v>20</v>
      </c>
    </row>
    <row r="81" spans="1:5" ht="38.25" customHeight="1">
      <c r="A81" s="28">
        <v>43776</v>
      </c>
      <c r="B81" s="40" t="s">
        <v>222</v>
      </c>
      <c r="C81" s="39" t="s">
        <v>223</v>
      </c>
      <c r="D81" s="56" t="s">
        <v>224</v>
      </c>
      <c r="E81" s="30">
        <v>470</v>
      </c>
    </row>
    <row r="82" spans="1:5" ht="38.25" customHeight="1">
      <c r="A82" s="14">
        <v>43778</v>
      </c>
      <c r="B82" s="32" t="s">
        <v>225</v>
      </c>
      <c r="C82" s="36" t="s">
        <v>226</v>
      </c>
      <c r="D82" s="29" t="s">
        <v>227</v>
      </c>
      <c r="E82" s="30">
        <v>151.30000000000001</v>
      </c>
    </row>
    <row r="83" spans="1:5" ht="38.25" customHeight="1">
      <c r="A83" s="14">
        <v>43778</v>
      </c>
      <c r="B83" s="40" t="s">
        <v>225</v>
      </c>
      <c r="C83" s="39" t="s">
        <v>226</v>
      </c>
      <c r="D83" s="29" t="s">
        <v>228</v>
      </c>
      <c r="E83" s="30">
        <v>18.7</v>
      </c>
    </row>
    <row r="84" spans="1:5" ht="38.25" customHeight="1">
      <c r="A84" s="28">
        <v>43780</v>
      </c>
      <c r="B84" s="40" t="s">
        <v>229</v>
      </c>
      <c r="C84" s="39" t="s">
        <v>230</v>
      </c>
      <c r="D84" s="29" t="s">
        <v>231</v>
      </c>
      <c r="E84" s="30">
        <v>99.68</v>
      </c>
    </row>
    <row r="85" spans="1:5" ht="38.25" customHeight="1">
      <c r="A85" s="28">
        <v>43780</v>
      </c>
      <c r="B85" s="40" t="s">
        <v>229</v>
      </c>
      <c r="C85" s="39" t="s">
        <v>230</v>
      </c>
      <c r="D85" s="29" t="s">
        <v>232</v>
      </c>
      <c r="E85" s="30">
        <v>12.32</v>
      </c>
    </row>
    <row r="86" spans="1:5" ht="38.25" customHeight="1">
      <c r="A86" s="28">
        <v>43781</v>
      </c>
      <c r="B86" s="32" t="s">
        <v>233</v>
      </c>
      <c r="C86" s="57" t="s">
        <v>234</v>
      </c>
      <c r="D86" s="56" t="s">
        <v>235</v>
      </c>
      <c r="E86" s="30">
        <v>1160</v>
      </c>
    </row>
    <row r="87" spans="1:5" ht="38.25" customHeight="1">
      <c r="A87" s="28">
        <v>43781</v>
      </c>
      <c r="B87" s="40" t="s">
        <v>236</v>
      </c>
      <c r="C87" s="39" t="s">
        <v>237</v>
      </c>
      <c r="D87" s="56" t="s">
        <v>238</v>
      </c>
      <c r="E87" s="30">
        <v>60</v>
      </c>
    </row>
    <row r="88" spans="1:5" ht="38.25" customHeight="1">
      <c r="A88" s="28">
        <v>43781</v>
      </c>
      <c r="B88" s="40" t="s">
        <v>239</v>
      </c>
      <c r="C88" s="39" t="s">
        <v>240</v>
      </c>
      <c r="D88" s="56" t="s">
        <v>241</v>
      </c>
      <c r="E88" s="30">
        <v>150</v>
      </c>
    </row>
    <row r="89" spans="1:5" ht="38.25" customHeight="1">
      <c r="A89" s="28">
        <v>43781</v>
      </c>
      <c r="B89" s="40" t="s">
        <v>242</v>
      </c>
      <c r="C89" s="39" t="s">
        <v>243</v>
      </c>
      <c r="D89" s="56" t="s">
        <v>244</v>
      </c>
      <c r="E89" s="30">
        <v>50</v>
      </c>
    </row>
    <row r="90" spans="1:5" ht="38.25" customHeight="1">
      <c r="A90" s="28">
        <v>43782</v>
      </c>
      <c r="B90" s="40" t="s">
        <v>245</v>
      </c>
      <c r="C90" s="39" t="s">
        <v>123</v>
      </c>
      <c r="D90" s="56" t="s">
        <v>246</v>
      </c>
      <c r="E90" s="30">
        <v>272.99</v>
      </c>
    </row>
    <row r="91" spans="1:5" ht="38.25" customHeight="1">
      <c r="A91" s="28">
        <v>43782</v>
      </c>
      <c r="B91" s="40" t="s">
        <v>247</v>
      </c>
      <c r="C91" s="39" t="s">
        <v>87</v>
      </c>
      <c r="D91" s="56" t="s">
        <v>248</v>
      </c>
      <c r="E91" s="30">
        <v>85.96</v>
      </c>
    </row>
    <row r="92" spans="1:5" ht="38.25" customHeight="1">
      <c r="A92" s="28">
        <v>43782</v>
      </c>
      <c r="B92" s="40" t="s">
        <v>249</v>
      </c>
      <c r="C92" s="39" t="s">
        <v>108</v>
      </c>
      <c r="D92" s="56" t="s">
        <v>250</v>
      </c>
      <c r="E92" s="30">
        <v>94.76</v>
      </c>
    </row>
    <row r="93" spans="1:5" ht="57.75" customHeight="1">
      <c r="A93" s="28">
        <v>43782</v>
      </c>
      <c r="B93" s="40" t="s">
        <v>249</v>
      </c>
      <c r="C93" s="39" t="s">
        <v>108</v>
      </c>
      <c r="D93" s="29" t="s">
        <v>251</v>
      </c>
      <c r="E93" s="30">
        <v>189.52</v>
      </c>
    </row>
    <row r="94" spans="1:5" ht="38.25" customHeight="1">
      <c r="A94" s="28">
        <v>43782</v>
      </c>
      <c r="B94" s="40" t="s">
        <v>252</v>
      </c>
      <c r="C94" s="39" t="s">
        <v>253</v>
      </c>
      <c r="D94" s="56" t="s">
        <v>254</v>
      </c>
      <c r="E94" s="30">
        <v>340</v>
      </c>
    </row>
    <row r="95" spans="1:5" ht="38.25" customHeight="1">
      <c r="A95" s="28">
        <v>43783</v>
      </c>
      <c r="B95" s="40" t="s">
        <v>255</v>
      </c>
      <c r="C95" s="39" t="s">
        <v>256</v>
      </c>
      <c r="D95" s="56" t="s">
        <v>257</v>
      </c>
      <c r="E95" s="30">
        <v>195.36</v>
      </c>
    </row>
    <row r="96" spans="1:5" ht="38.25" customHeight="1">
      <c r="A96" s="28">
        <v>43783</v>
      </c>
      <c r="B96" s="40" t="s">
        <v>258</v>
      </c>
      <c r="C96" s="39" t="s">
        <v>259</v>
      </c>
      <c r="D96" s="29" t="s">
        <v>260</v>
      </c>
      <c r="E96" s="30">
        <v>120</v>
      </c>
    </row>
    <row r="97" spans="1:5" ht="38.25" customHeight="1">
      <c r="A97" s="28">
        <v>43787</v>
      </c>
      <c r="B97" s="40" t="s">
        <v>261</v>
      </c>
      <c r="C97" s="36" t="s">
        <v>262</v>
      </c>
      <c r="D97" s="56" t="s">
        <v>263</v>
      </c>
      <c r="E97" s="30">
        <v>215</v>
      </c>
    </row>
    <row r="98" spans="1:5" ht="38.25" customHeight="1">
      <c r="A98" s="28">
        <v>43787</v>
      </c>
      <c r="B98" s="40" t="s">
        <v>264</v>
      </c>
      <c r="C98" s="39" t="s">
        <v>265</v>
      </c>
      <c r="D98" s="56" t="s">
        <v>266</v>
      </c>
      <c r="E98" s="30">
        <v>250.09</v>
      </c>
    </row>
    <row r="99" spans="1:5" ht="38.25" customHeight="1">
      <c r="A99" s="28">
        <v>43787</v>
      </c>
      <c r="B99" s="40" t="s">
        <v>264</v>
      </c>
      <c r="C99" s="39" t="s">
        <v>265</v>
      </c>
      <c r="D99" s="56" t="s">
        <v>232</v>
      </c>
      <c r="E99" s="30">
        <v>30.91</v>
      </c>
    </row>
    <row r="100" spans="1:5" ht="38.25" customHeight="1">
      <c r="A100" s="28">
        <v>43787</v>
      </c>
      <c r="B100" s="40" t="s">
        <v>267</v>
      </c>
      <c r="C100" s="39" t="s">
        <v>268</v>
      </c>
      <c r="D100" s="29" t="s">
        <v>269</v>
      </c>
      <c r="E100" s="30">
        <v>294</v>
      </c>
    </row>
    <row r="101" spans="1:5" ht="38.25" customHeight="1">
      <c r="A101" s="28">
        <v>43787</v>
      </c>
      <c r="B101" s="40" t="s">
        <v>270</v>
      </c>
      <c r="C101" s="39" t="s">
        <v>271</v>
      </c>
      <c r="D101" s="29" t="s">
        <v>272</v>
      </c>
      <c r="E101" s="30">
        <v>6</v>
      </c>
    </row>
    <row r="102" spans="1:5" ht="38.25" customHeight="1">
      <c r="A102" s="28">
        <v>43787</v>
      </c>
      <c r="B102" s="40" t="s">
        <v>273</v>
      </c>
      <c r="C102" s="39" t="s">
        <v>274</v>
      </c>
      <c r="D102" s="56" t="s">
        <v>275</v>
      </c>
      <c r="E102" s="30">
        <v>180</v>
      </c>
    </row>
    <row r="103" spans="1:5" ht="38.25" customHeight="1">
      <c r="A103" s="28">
        <v>43788</v>
      </c>
      <c r="B103" s="40" t="s">
        <v>276</v>
      </c>
      <c r="C103" s="39" t="s">
        <v>116</v>
      </c>
      <c r="D103" s="56" t="s">
        <v>277</v>
      </c>
      <c r="E103" s="30">
        <v>360</v>
      </c>
    </row>
    <row r="104" spans="1:5" ht="38.25" customHeight="1">
      <c r="A104" s="14">
        <v>43788</v>
      </c>
      <c r="B104" s="32" t="s">
        <v>278</v>
      </c>
      <c r="C104" s="57" t="s">
        <v>279</v>
      </c>
      <c r="D104" s="15" t="s">
        <v>280</v>
      </c>
      <c r="E104" s="31">
        <v>50</v>
      </c>
    </row>
    <row r="105" spans="1:5" ht="38.25" customHeight="1">
      <c r="A105" s="28">
        <v>43788</v>
      </c>
      <c r="B105" s="40" t="s">
        <v>278</v>
      </c>
      <c r="C105" s="39" t="s">
        <v>279</v>
      </c>
      <c r="D105" s="29" t="s">
        <v>281</v>
      </c>
      <c r="E105" s="31">
        <v>179.8</v>
      </c>
    </row>
    <row r="106" spans="1:5" ht="38.25" customHeight="1">
      <c r="A106" s="28">
        <v>43788</v>
      </c>
      <c r="B106" s="40" t="s">
        <v>282</v>
      </c>
      <c r="C106" s="39" t="s">
        <v>283</v>
      </c>
      <c r="D106" s="56" t="s">
        <v>284</v>
      </c>
      <c r="E106" s="30">
        <v>100</v>
      </c>
    </row>
    <row r="107" spans="1:5" ht="38.25" customHeight="1">
      <c r="A107" s="28">
        <v>43788</v>
      </c>
      <c r="B107" s="40" t="s">
        <v>247</v>
      </c>
      <c r="C107" s="39" t="s">
        <v>87</v>
      </c>
      <c r="D107" s="29" t="s">
        <v>285</v>
      </c>
      <c r="E107" s="30">
        <v>85.96</v>
      </c>
    </row>
    <row r="108" spans="1:5" ht="38.25" customHeight="1">
      <c r="A108" s="28">
        <v>43788</v>
      </c>
      <c r="B108" s="40" t="s">
        <v>286</v>
      </c>
      <c r="C108" s="39" t="s">
        <v>112</v>
      </c>
      <c r="D108" s="29" t="s">
        <v>287</v>
      </c>
      <c r="E108" s="30">
        <v>50</v>
      </c>
    </row>
    <row r="109" spans="1:5" ht="38.25" customHeight="1">
      <c r="A109" s="28">
        <v>43788</v>
      </c>
      <c r="B109" s="40" t="s">
        <v>288</v>
      </c>
      <c r="C109" s="39" t="s">
        <v>289</v>
      </c>
      <c r="D109" s="56" t="s">
        <v>290</v>
      </c>
      <c r="E109" s="30">
        <v>250</v>
      </c>
    </row>
    <row r="110" spans="1:5" ht="38.25" customHeight="1">
      <c r="A110" s="28">
        <v>43789</v>
      </c>
      <c r="B110" s="40" t="s">
        <v>291</v>
      </c>
      <c r="C110" s="39" t="s">
        <v>292</v>
      </c>
      <c r="D110" s="29" t="s">
        <v>293</v>
      </c>
      <c r="E110" s="30">
        <v>115</v>
      </c>
    </row>
    <row r="111" spans="1:5" ht="38.25" customHeight="1">
      <c r="A111" s="28">
        <v>43789</v>
      </c>
      <c r="B111" s="40" t="s">
        <v>294</v>
      </c>
      <c r="C111" s="39" t="s">
        <v>295</v>
      </c>
      <c r="D111" s="56" t="s">
        <v>296</v>
      </c>
      <c r="E111" s="30">
        <v>130</v>
      </c>
    </row>
    <row r="112" spans="1:5" ht="38.25" customHeight="1">
      <c r="A112" s="28">
        <v>43789</v>
      </c>
      <c r="B112" s="40" t="s">
        <v>297</v>
      </c>
      <c r="C112" s="39" t="s">
        <v>298</v>
      </c>
      <c r="D112" s="56" t="s">
        <v>299</v>
      </c>
      <c r="E112" s="30">
        <v>400</v>
      </c>
    </row>
    <row r="113" spans="1:5" ht="38.25" customHeight="1">
      <c r="A113" s="28">
        <v>43789</v>
      </c>
      <c r="B113" s="40" t="s">
        <v>300</v>
      </c>
      <c r="C113" s="39" t="s">
        <v>301</v>
      </c>
      <c r="D113" s="29" t="s">
        <v>302</v>
      </c>
      <c r="E113" s="30">
        <v>57</v>
      </c>
    </row>
    <row r="114" spans="1:5" ht="38.25" customHeight="1">
      <c r="A114" s="28">
        <v>43789</v>
      </c>
      <c r="B114" s="40" t="s">
        <v>303</v>
      </c>
      <c r="C114" s="39" t="s">
        <v>304</v>
      </c>
      <c r="D114" s="29" t="s">
        <v>305</v>
      </c>
      <c r="E114" s="30">
        <v>338.2</v>
      </c>
    </row>
    <row r="115" spans="1:5" ht="38.25" customHeight="1">
      <c r="A115" s="28">
        <v>43789</v>
      </c>
      <c r="B115" s="40" t="s">
        <v>303</v>
      </c>
      <c r="C115" s="39" t="s">
        <v>304</v>
      </c>
      <c r="D115" s="56" t="s">
        <v>228</v>
      </c>
      <c r="E115" s="30">
        <v>41.8</v>
      </c>
    </row>
    <row r="116" spans="1:5" ht="38.25" customHeight="1">
      <c r="A116" s="28">
        <v>43789</v>
      </c>
      <c r="B116" s="40" t="s">
        <v>306</v>
      </c>
      <c r="C116" s="39" t="s">
        <v>113</v>
      </c>
      <c r="D116" s="56" t="s">
        <v>307</v>
      </c>
      <c r="E116" s="30">
        <v>59.27</v>
      </c>
    </row>
    <row r="117" spans="1:5" ht="38.25" customHeight="1">
      <c r="A117" s="28">
        <v>43789</v>
      </c>
      <c r="B117" s="58" t="s">
        <v>306</v>
      </c>
      <c r="C117" s="39" t="s">
        <v>113</v>
      </c>
      <c r="D117" s="56" t="s">
        <v>228</v>
      </c>
      <c r="E117" s="30">
        <v>7.33</v>
      </c>
    </row>
    <row r="118" spans="1:5" ht="38.25" customHeight="1">
      <c r="A118" s="28">
        <v>43789</v>
      </c>
      <c r="B118" s="40" t="s">
        <v>308</v>
      </c>
      <c r="C118" s="40" t="s">
        <v>309</v>
      </c>
      <c r="D118" s="29" t="s">
        <v>310</v>
      </c>
      <c r="E118" s="30">
        <v>600</v>
      </c>
    </row>
    <row r="119" spans="1:5" ht="38.25" customHeight="1">
      <c r="A119" s="28">
        <v>43789</v>
      </c>
      <c r="B119" s="40" t="s">
        <v>311</v>
      </c>
      <c r="C119" s="39" t="s">
        <v>125</v>
      </c>
      <c r="D119" s="29" t="s">
        <v>312</v>
      </c>
      <c r="E119" s="30">
        <v>760</v>
      </c>
    </row>
    <row r="120" spans="1:5" ht="38.25" customHeight="1">
      <c r="A120" s="28">
        <v>43789</v>
      </c>
      <c r="B120" s="40" t="s">
        <v>313</v>
      </c>
      <c r="C120" s="39" t="s">
        <v>314</v>
      </c>
      <c r="D120" s="29" t="s">
        <v>315</v>
      </c>
      <c r="E120" s="30">
        <v>1050</v>
      </c>
    </row>
    <row r="121" spans="1:5" ht="38.25" customHeight="1">
      <c r="A121" s="28">
        <v>43789</v>
      </c>
      <c r="B121" s="32" t="s">
        <v>316</v>
      </c>
      <c r="C121" s="39" t="s">
        <v>317</v>
      </c>
      <c r="D121" s="29" t="s">
        <v>318</v>
      </c>
      <c r="E121" s="30">
        <v>63.54</v>
      </c>
    </row>
    <row r="122" spans="1:5" ht="38.25" customHeight="1">
      <c r="A122" s="28">
        <v>43790</v>
      </c>
      <c r="B122" s="40" t="s">
        <v>300</v>
      </c>
      <c r="C122" s="39" t="s">
        <v>301</v>
      </c>
      <c r="D122" s="29" t="s">
        <v>319</v>
      </c>
      <c r="E122" s="30">
        <v>49.2</v>
      </c>
    </row>
    <row r="123" spans="1:5" ht="38.25" customHeight="1">
      <c r="A123" s="28">
        <v>43790</v>
      </c>
      <c r="B123" s="32" t="s">
        <v>320</v>
      </c>
      <c r="C123" s="33" t="s">
        <v>321</v>
      </c>
      <c r="D123" s="56" t="s">
        <v>322</v>
      </c>
      <c r="E123" s="30">
        <v>120</v>
      </c>
    </row>
    <row r="124" spans="1:5" ht="38.25" customHeight="1">
      <c r="A124" s="14">
        <v>43790</v>
      </c>
      <c r="B124" s="32" t="s">
        <v>320</v>
      </c>
      <c r="C124" s="33" t="s">
        <v>323</v>
      </c>
      <c r="D124" s="29" t="s">
        <v>228</v>
      </c>
      <c r="E124" s="30">
        <v>14.83</v>
      </c>
    </row>
    <row r="125" spans="1:5" ht="38.25" customHeight="1">
      <c r="A125" s="28">
        <v>43790</v>
      </c>
      <c r="B125" s="40" t="s">
        <v>324</v>
      </c>
      <c r="C125" s="39" t="s">
        <v>89</v>
      </c>
      <c r="D125" s="29" t="s">
        <v>325</v>
      </c>
      <c r="E125" s="21">
        <v>700</v>
      </c>
    </row>
    <row r="126" spans="1:5" ht="38.25" customHeight="1">
      <c r="A126" s="28">
        <v>43790</v>
      </c>
      <c r="B126" s="40" t="s">
        <v>324</v>
      </c>
      <c r="C126" s="39" t="s">
        <v>89</v>
      </c>
      <c r="D126" s="29" t="s">
        <v>326</v>
      </c>
      <c r="E126" s="21">
        <v>250</v>
      </c>
    </row>
    <row r="127" spans="1:5" ht="38.25" customHeight="1">
      <c r="A127" s="28">
        <v>43790</v>
      </c>
      <c r="B127" s="40" t="s">
        <v>327</v>
      </c>
      <c r="C127" s="39" t="s">
        <v>328</v>
      </c>
      <c r="D127" s="29" t="s">
        <v>329</v>
      </c>
      <c r="E127" s="30">
        <v>318.3</v>
      </c>
    </row>
    <row r="128" spans="1:5" ht="48" customHeight="1">
      <c r="A128" s="28">
        <v>43790</v>
      </c>
      <c r="B128" s="40" t="s">
        <v>249</v>
      </c>
      <c r="C128" s="39" t="s">
        <v>108</v>
      </c>
      <c r="D128" s="56" t="s">
        <v>330</v>
      </c>
      <c r="E128" s="30">
        <v>94.76</v>
      </c>
    </row>
    <row r="129" spans="1:5" ht="48.75" customHeight="1">
      <c r="A129" s="28">
        <v>43790</v>
      </c>
      <c r="B129" s="40" t="s">
        <v>331</v>
      </c>
      <c r="C129" s="39" t="s">
        <v>332</v>
      </c>
      <c r="D129" s="56" t="s">
        <v>333</v>
      </c>
      <c r="E129" s="30">
        <v>350</v>
      </c>
    </row>
    <row r="130" spans="1:5" ht="38.25" customHeight="1">
      <c r="A130" s="28">
        <v>43790</v>
      </c>
      <c r="B130" s="40" t="s">
        <v>334</v>
      </c>
      <c r="C130" s="39" t="s">
        <v>335</v>
      </c>
      <c r="D130" s="56" t="s">
        <v>336</v>
      </c>
      <c r="E130" s="30">
        <v>200.25</v>
      </c>
    </row>
    <row r="131" spans="1:5" ht="38.25" customHeight="1">
      <c r="A131" s="28">
        <v>43790</v>
      </c>
      <c r="B131" s="40" t="s">
        <v>334</v>
      </c>
      <c r="C131" s="39" t="s">
        <v>337</v>
      </c>
      <c r="D131" s="56" t="s">
        <v>228</v>
      </c>
      <c r="E131" s="30">
        <v>24.75</v>
      </c>
    </row>
    <row r="132" spans="1:5" ht="38.25" customHeight="1">
      <c r="A132" s="28">
        <v>43790</v>
      </c>
      <c r="B132" s="40" t="s">
        <v>338</v>
      </c>
      <c r="C132" s="39" t="s">
        <v>115</v>
      </c>
      <c r="D132" s="56" t="s">
        <v>339</v>
      </c>
      <c r="E132" s="30">
        <v>50</v>
      </c>
    </row>
    <row r="133" spans="1:5" ht="38.25" customHeight="1">
      <c r="A133" s="28">
        <v>43790</v>
      </c>
      <c r="B133" s="40" t="s">
        <v>340</v>
      </c>
      <c r="C133" s="59" t="s">
        <v>341</v>
      </c>
      <c r="D133" s="29" t="s">
        <v>342</v>
      </c>
      <c r="E133" s="30">
        <v>390</v>
      </c>
    </row>
    <row r="134" spans="1:5" ht="38.25" customHeight="1">
      <c r="A134" s="28">
        <v>43790</v>
      </c>
      <c r="B134" s="40" t="s">
        <v>343</v>
      </c>
      <c r="C134" s="39" t="s">
        <v>118</v>
      </c>
      <c r="D134" s="56" t="s">
        <v>344</v>
      </c>
      <c r="E134" s="30">
        <v>62.3</v>
      </c>
    </row>
    <row r="135" spans="1:5" ht="38.25" customHeight="1">
      <c r="A135" s="28">
        <v>43790</v>
      </c>
      <c r="B135" s="40" t="s">
        <v>343</v>
      </c>
      <c r="C135" s="39" t="s">
        <v>118</v>
      </c>
      <c r="D135" s="29" t="s">
        <v>228</v>
      </c>
      <c r="E135" s="30">
        <v>7.7</v>
      </c>
    </row>
    <row r="136" spans="1:5" ht="38.25" customHeight="1">
      <c r="A136" s="28">
        <v>43790</v>
      </c>
      <c r="B136" s="32" t="s">
        <v>345</v>
      </c>
      <c r="C136" s="60">
        <v>564593430.03999996</v>
      </c>
      <c r="D136" s="29" t="s">
        <v>346</v>
      </c>
      <c r="E136" s="30">
        <v>237.95</v>
      </c>
    </row>
    <row r="137" spans="1:5" ht="38.25" customHeight="1">
      <c r="A137" s="28">
        <v>43790</v>
      </c>
      <c r="B137" s="32" t="s">
        <v>345</v>
      </c>
      <c r="C137" s="33" t="s">
        <v>347</v>
      </c>
      <c r="D137" s="29" t="s">
        <v>228</v>
      </c>
      <c r="E137" s="30">
        <v>17.05</v>
      </c>
    </row>
    <row r="138" spans="1:5" ht="46.5" customHeight="1">
      <c r="A138" s="14">
        <v>43791</v>
      </c>
      <c r="B138" s="32" t="s">
        <v>247</v>
      </c>
      <c r="C138" s="33" t="s">
        <v>87</v>
      </c>
      <c r="D138" s="56" t="s">
        <v>348</v>
      </c>
      <c r="E138" s="30">
        <v>85.96</v>
      </c>
    </row>
    <row r="139" spans="1:5" ht="38.25" customHeight="1">
      <c r="A139" s="28">
        <v>43791</v>
      </c>
      <c r="B139" s="40" t="s">
        <v>349</v>
      </c>
      <c r="C139" s="59" t="s">
        <v>350</v>
      </c>
      <c r="D139" s="29" t="s">
        <v>351</v>
      </c>
      <c r="E139" s="30">
        <v>140</v>
      </c>
    </row>
    <row r="140" spans="1:5" ht="38.25" customHeight="1">
      <c r="A140" s="28">
        <v>43791</v>
      </c>
      <c r="B140" s="32" t="s">
        <v>352</v>
      </c>
      <c r="C140" s="33" t="s">
        <v>353</v>
      </c>
      <c r="D140" s="56" t="s">
        <v>354</v>
      </c>
      <c r="E140" s="30">
        <v>260</v>
      </c>
    </row>
    <row r="141" spans="1:5" ht="38.25" customHeight="1">
      <c r="A141" s="14">
        <v>43791</v>
      </c>
      <c r="B141" s="32" t="s">
        <v>355</v>
      </c>
      <c r="C141" s="33" t="s">
        <v>356</v>
      </c>
      <c r="D141" s="56" t="s">
        <v>357</v>
      </c>
      <c r="E141" s="30">
        <v>80</v>
      </c>
    </row>
    <row r="142" spans="1:5" ht="38.25" customHeight="1">
      <c r="A142" s="28">
        <v>43791</v>
      </c>
      <c r="B142" s="40" t="s">
        <v>358</v>
      </c>
      <c r="C142" s="39" t="s">
        <v>359</v>
      </c>
      <c r="D142" s="56" t="s">
        <v>360</v>
      </c>
      <c r="E142" s="30">
        <v>100</v>
      </c>
    </row>
    <row r="143" spans="1:5" ht="38.25" customHeight="1">
      <c r="A143" s="28">
        <v>43791</v>
      </c>
      <c r="B143" s="40" t="s">
        <v>358</v>
      </c>
      <c r="C143" s="39" t="s">
        <v>359</v>
      </c>
      <c r="D143" s="29" t="s">
        <v>232</v>
      </c>
      <c r="E143" s="30">
        <v>12.36</v>
      </c>
    </row>
    <row r="144" spans="1:5" ht="38.25" customHeight="1">
      <c r="A144" s="28">
        <v>43791</v>
      </c>
      <c r="B144" s="40" t="s">
        <v>361</v>
      </c>
      <c r="C144" s="39" t="s">
        <v>103</v>
      </c>
      <c r="D144" s="29" t="s">
        <v>362</v>
      </c>
      <c r="E144" s="30">
        <v>549</v>
      </c>
    </row>
    <row r="145" spans="1:5" ht="38.25" customHeight="1">
      <c r="A145" s="28">
        <v>43791</v>
      </c>
      <c r="B145" s="40" t="s">
        <v>363</v>
      </c>
      <c r="C145" s="39" t="s">
        <v>364</v>
      </c>
      <c r="D145" s="29" t="s">
        <v>365</v>
      </c>
      <c r="E145" s="30">
        <v>95.5</v>
      </c>
    </row>
    <row r="146" spans="1:5" ht="38.25" customHeight="1">
      <c r="A146" s="28">
        <v>43793</v>
      </c>
      <c r="B146" s="40" t="s">
        <v>366</v>
      </c>
      <c r="C146" s="39" t="s">
        <v>367</v>
      </c>
      <c r="D146" s="56" t="s">
        <v>368</v>
      </c>
      <c r="E146" s="30">
        <v>300</v>
      </c>
    </row>
    <row r="147" spans="1:5" ht="38.25" customHeight="1">
      <c r="A147" s="28">
        <v>43794</v>
      </c>
      <c r="B147" s="40" t="s">
        <v>369</v>
      </c>
      <c r="C147" s="39" t="s">
        <v>370</v>
      </c>
      <c r="D147" s="56" t="s">
        <v>371</v>
      </c>
      <c r="E147" s="30">
        <v>60</v>
      </c>
    </row>
    <row r="148" spans="1:5" ht="38.25" customHeight="1">
      <c r="A148" s="28">
        <v>43794</v>
      </c>
      <c r="B148" s="32" t="s">
        <v>372</v>
      </c>
      <c r="C148" s="33" t="s">
        <v>373</v>
      </c>
      <c r="D148" s="56" t="s">
        <v>374</v>
      </c>
      <c r="E148" s="30">
        <v>308</v>
      </c>
    </row>
    <row r="149" spans="1:5" ht="38.25" customHeight="1">
      <c r="A149" s="28">
        <v>43794</v>
      </c>
      <c r="B149" s="32" t="s">
        <v>375</v>
      </c>
      <c r="C149" s="33" t="s">
        <v>111</v>
      </c>
      <c r="D149" s="56" t="s">
        <v>376</v>
      </c>
      <c r="E149" s="30">
        <v>300</v>
      </c>
    </row>
    <row r="150" spans="1:5" ht="38.25" customHeight="1">
      <c r="A150" s="28">
        <v>43794</v>
      </c>
      <c r="B150" s="32" t="s">
        <v>377</v>
      </c>
      <c r="C150" s="33" t="s">
        <v>378</v>
      </c>
      <c r="D150" s="56" t="s">
        <v>379</v>
      </c>
      <c r="E150" s="30">
        <v>800</v>
      </c>
    </row>
    <row r="151" spans="1:5" ht="38.25" customHeight="1">
      <c r="A151" s="28">
        <v>43794</v>
      </c>
      <c r="B151" s="32" t="s">
        <v>377</v>
      </c>
      <c r="C151" s="57" t="s">
        <v>378</v>
      </c>
      <c r="D151" s="56" t="s">
        <v>380</v>
      </c>
      <c r="E151" s="30">
        <v>713</v>
      </c>
    </row>
    <row r="152" spans="1:5" ht="38.25" customHeight="1">
      <c r="A152" s="28">
        <v>43794</v>
      </c>
      <c r="B152" s="40" t="s">
        <v>381</v>
      </c>
      <c r="C152" s="39" t="s">
        <v>382</v>
      </c>
      <c r="D152" s="56" t="s">
        <v>383</v>
      </c>
      <c r="E152" s="30">
        <v>100</v>
      </c>
    </row>
    <row r="153" spans="1:5" ht="38.25" customHeight="1">
      <c r="A153" s="28">
        <v>43795</v>
      </c>
      <c r="B153" s="40" t="s">
        <v>384</v>
      </c>
      <c r="C153" s="39" t="s">
        <v>385</v>
      </c>
      <c r="D153" s="56" t="s">
        <v>386</v>
      </c>
      <c r="E153" s="30">
        <v>318</v>
      </c>
    </row>
    <row r="154" spans="1:5" ht="38.25" customHeight="1">
      <c r="A154" s="28">
        <v>43795</v>
      </c>
      <c r="B154" s="40" t="s">
        <v>300</v>
      </c>
      <c r="C154" s="39" t="s">
        <v>301</v>
      </c>
      <c r="D154" s="56" t="s">
        <v>387</v>
      </c>
      <c r="E154" s="30">
        <v>100</v>
      </c>
    </row>
    <row r="155" spans="1:5" ht="38.25" customHeight="1">
      <c r="A155" s="28">
        <v>43795</v>
      </c>
      <c r="B155" s="32" t="s">
        <v>306</v>
      </c>
      <c r="C155" s="33" t="s">
        <v>113</v>
      </c>
      <c r="D155" s="56" t="s">
        <v>388</v>
      </c>
      <c r="E155" s="30">
        <v>49.84</v>
      </c>
    </row>
    <row r="156" spans="1:5" ht="38.25" customHeight="1">
      <c r="A156" s="28">
        <v>43795</v>
      </c>
      <c r="B156" s="32" t="s">
        <v>306</v>
      </c>
      <c r="C156" s="33" t="s">
        <v>113</v>
      </c>
      <c r="D156" s="56" t="s">
        <v>228</v>
      </c>
      <c r="E156" s="30">
        <v>6.16</v>
      </c>
    </row>
    <row r="157" spans="1:5" ht="38.25" customHeight="1">
      <c r="A157" s="28">
        <v>43795</v>
      </c>
      <c r="B157" s="40" t="s">
        <v>389</v>
      </c>
      <c r="C157" s="39" t="s">
        <v>82</v>
      </c>
      <c r="D157" s="56" t="s">
        <v>390</v>
      </c>
      <c r="E157" s="30">
        <v>19</v>
      </c>
    </row>
    <row r="158" spans="1:5" ht="38.25" customHeight="1">
      <c r="A158" s="28">
        <v>43795</v>
      </c>
      <c r="B158" s="40" t="s">
        <v>391</v>
      </c>
      <c r="C158" s="39" t="s">
        <v>392</v>
      </c>
      <c r="D158" s="56" t="s">
        <v>393</v>
      </c>
      <c r="E158" s="30">
        <v>97.68</v>
      </c>
    </row>
    <row r="159" spans="1:5" ht="38.25" customHeight="1">
      <c r="A159" s="28">
        <v>43795</v>
      </c>
      <c r="B159" s="40" t="s">
        <v>394</v>
      </c>
      <c r="C159" s="39" t="s">
        <v>92</v>
      </c>
      <c r="D159" s="56" t="s">
        <v>395</v>
      </c>
      <c r="E159" s="30">
        <v>146.51</v>
      </c>
    </row>
    <row r="160" spans="1:5" ht="38.25" customHeight="1">
      <c r="A160" s="28">
        <v>43795</v>
      </c>
      <c r="B160" s="40" t="s">
        <v>394</v>
      </c>
      <c r="C160" s="39" t="s">
        <v>92</v>
      </c>
      <c r="D160" s="56" t="s">
        <v>396</v>
      </c>
      <c r="E160" s="30">
        <v>146.51</v>
      </c>
    </row>
    <row r="161" spans="1:5" ht="38.25" customHeight="1">
      <c r="A161" s="28">
        <v>43796</v>
      </c>
      <c r="B161" s="40" t="s">
        <v>286</v>
      </c>
      <c r="C161" s="39" t="s">
        <v>112</v>
      </c>
      <c r="D161" s="29" t="s">
        <v>397</v>
      </c>
      <c r="E161" s="30">
        <v>95</v>
      </c>
    </row>
    <row r="162" spans="1:5" ht="38.25" customHeight="1">
      <c r="A162" s="28">
        <v>43796</v>
      </c>
      <c r="B162" s="40" t="s">
        <v>389</v>
      </c>
      <c r="C162" s="39" t="s">
        <v>82</v>
      </c>
      <c r="D162" s="29" t="s">
        <v>398</v>
      </c>
      <c r="E162" s="30">
        <v>123</v>
      </c>
    </row>
    <row r="163" spans="1:5" ht="38.25" customHeight="1">
      <c r="A163" s="28">
        <v>43796</v>
      </c>
      <c r="B163" s="40" t="s">
        <v>399</v>
      </c>
      <c r="C163" s="39" t="s">
        <v>400</v>
      </c>
      <c r="D163" s="29" t="s">
        <v>401</v>
      </c>
      <c r="E163" s="30">
        <v>730.38</v>
      </c>
    </row>
    <row r="164" spans="1:5" ht="38.25" customHeight="1">
      <c r="A164" s="28">
        <v>43796</v>
      </c>
      <c r="B164" s="40" t="s">
        <v>389</v>
      </c>
      <c r="C164" s="39" t="s">
        <v>82</v>
      </c>
      <c r="D164" s="56" t="s">
        <v>402</v>
      </c>
      <c r="E164" s="61">
        <v>22</v>
      </c>
    </row>
    <row r="165" spans="1:5" ht="38.25" customHeight="1">
      <c r="A165" s="28">
        <v>43796</v>
      </c>
      <c r="B165" s="40" t="s">
        <v>403</v>
      </c>
      <c r="C165" s="39" t="s">
        <v>404</v>
      </c>
      <c r="D165" s="29" t="s">
        <v>405</v>
      </c>
      <c r="E165" s="61">
        <v>75</v>
      </c>
    </row>
    <row r="166" spans="1:5" ht="38.25" customHeight="1">
      <c r="A166" s="28">
        <v>43797</v>
      </c>
      <c r="B166" s="40" t="s">
        <v>406</v>
      </c>
      <c r="C166" s="39" t="s">
        <v>407</v>
      </c>
      <c r="D166" s="29" t="s">
        <v>408</v>
      </c>
      <c r="E166" s="30">
        <v>400</v>
      </c>
    </row>
    <row r="167" spans="1:5" ht="38.25" customHeight="1">
      <c r="A167" s="71" t="s">
        <v>1046</v>
      </c>
      <c r="B167" s="72"/>
      <c r="C167" s="73"/>
      <c r="D167" s="62" t="s">
        <v>45</v>
      </c>
      <c r="E167" s="63">
        <f>SUM(E81:E166)</f>
        <v>18264.48</v>
      </c>
    </row>
    <row r="168" spans="1:5" ht="38.25" customHeight="1">
      <c r="A168" s="42" t="s">
        <v>131</v>
      </c>
      <c r="B168" s="42" t="s">
        <v>132</v>
      </c>
      <c r="C168" s="42" t="s">
        <v>409</v>
      </c>
      <c r="D168" s="74" t="s">
        <v>11</v>
      </c>
      <c r="E168" s="74"/>
    </row>
    <row r="169" spans="1:5" ht="38.25" customHeight="1">
      <c r="A169" s="7" t="s">
        <v>12</v>
      </c>
      <c r="B169" s="75" t="s">
        <v>13</v>
      </c>
      <c r="C169" s="76"/>
      <c r="D169" s="8" t="s">
        <v>14</v>
      </c>
      <c r="E169" s="9" t="s">
        <v>15</v>
      </c>
    </row>
    <row r="170" spans="1:5" ht="38.25" customHeight="1">
      <c r="A170" s="10" t="s">
        <v>16</v>
      </c>
      <c r="B170" s="11" t="s">
        <v>17</v>
      </c>
      <c r="C170" s="12" t="s">
        <v>18</v>
      </c>
      <c r="D170" s="11" t="s">
        <v>19</v>
      </c>
      <c r="E170" s="13" t="s">
        <v>20</v>
      </c>
    </row>
    <row r="171" spans="1:5" ht="38.25" customHeight="1">
      <c r="A171" s="14">
        <v>43790</v>
      </c>
      <c r="B171" s="32" t="s">
        <v>25</v>
      </c>
      <c r="C171" s="33" t="s">
        <v>26</v>
      </c>
      <c r="D171" s="15" t="s">
        <v>410</v>
      </c>
      <c r="E171" s="34">
        <v>173.52</v>
      </c>
    </row>
    <row r="172" spans="1:5" ht="38.25" customHeight="1">
      <c r="A172" s="14">
        <v>43790</v>
      </c>
      <c r="B172" s="32" t="s">
        <v>28</v>
      </c>
      <c r="C172" s="33" t="s">
        <v>29</v>
      </c>
      <c r="D172" s="15" t="s">
        <v>411</v>
      </c>
      <c r="E172" s="34">
        <v>264.55</v>
      </c>
    </row>
    <row r="173" spans="1:5" ht="38.25" customHeight="1">
      <c r="A173" s="18">
        <v>43790</v>
      </c>
      <c r="B173" s="20" t="s">
        <v>23</v>
      </c>
      <c r="C173" s="20" t="s">
        <v>24</v>
      </c>
      <c r="D173" s="19" t="s">
        <v>412</v>
      </c>
      <c r="E173" s="21">
        <v>274.3</v>
      </c>
    </row>
    <row r="174" spans="1:5" ht="38.25" customHeight="1">
      <c r="A174" s="18">
        <v>43790</v>
      </c>
      <c r="B174" s="20" t="s">
        <v>28</v>
      </c>
      <c r="C174" s="20" t="s">
        <v>29</v>
      </c>
      <c r="D174" s="19" t="s">
        <v>77</v>
      </c>
      <c r="E174" s="21">
        <v>281.64999999999998</v>
      </c>
    </row>
    <row r="175" spans="1:5" ht="38.25" customHeight="1">
      <c r="A175" s="14">
        <v>43791</v>
      </c>
      <c r="B175" s="32" t="s">
        <v>127</v>
      </c>
      <c r="C175" s="33" t="s">
        <v>32</v>
      </c>
      <c r="D175" s="15" t="s">
        <v>413</v>
      </c>
      <c r="E175" s="34">
        <v>49.95</v>
      </c>
    </row>
    <row r="176" spans="1:5" ht="38.25" customHeight="1">
      <c r="A176" s="14">
        <v>43791</v>
      </c>
      <c r="B176" s="32" t="s">
        <v>127</v>
      </c>
      <c r="C176" s="33" t="s">
        <v>32</v>
      </c>
      <c r="D176" s="15" t="s">
        <v>414</v>
      </c>
      <c r="E176" s="34">
        <v>59.65</v>
      </c>
    </row>
    <row r="177" spans="1:5" ht="38.25" customHeight="1">
      <c r="A177" s="18">
        <v>43791</v>
      </c>
      <c r="B177" s="20" t="s">
        <v>23</v>
      </c>
      <c r="C177" s="20" t="s">
        <v>24</v>
      </c>
      <c r="D177" s="19" t="s">
        <v>415</v>
      </c>
      <c r="E177" s="21">
        <v>231.2</v>
      </c>
    </row>
    <row r="178" spans="1:5" ht="38.25" customHeight="1">
      <c r="A178" s="14">
        <v>43792</v>
      </c>
      <c r="B178" s="32" t="s">
        <v>28</v>
      </c>
      <c r="C178" s="33" t="s">
        <v>29</v>
      </c>
      <c r="D178" s="15" t="s">
        <v>416</v>
      </c>
      <c r="E178" s="34">
        <v>169.45</v>
      </c>
    </row>
    <row r="179" spans="1:5" ht="38.25" customHeight="1">
      <c r="A179" s="14">
        <v>43793</v>
      </c>
      <c r="B179" s="32" t="s">
        <v>25</v>
      </c>
      <c r="C179" s="33" t="s">
        <v>26</v>
      </c>
      <c r="D179" s="15" t="s">
        <v>417</v>
      </c>
      <c r="E179" s="34">
        <v>175.62</v>
      </c>
    </row>
    <row r="180" spans="1:5" ht="38.25" customHeight="1">
      <c r="A180" s="18">
        <v>43793</v>
      </c>
      <c r="B180" s="20" t="s">
        <v>69</v>
      </c>
      <c r="C180" s="20" t="s">
        <v>31</v>
      </c>
      <c r="D180" s="19" t="s">
        <v>418</v>
      </c>
      <c r="E180" s="21">
        <v>88.3</v>
      </c>
    </row>
    <row r="181" spans="1:5" ht="38.25" customHeight="1">
      <c r="A181" s="18">
        <v>43793</v>
      </c>
      <c r="B181" s="20" t="s">
        <v>28</v>
      </c>
      <c r="C181" s="20" t="s">
        <v>29</v>
      </c>
      <c r="D181" s="19" t="s">
        <v>419</v>
      </c>
      <c r="E181" s="21">
        <v>281.64999999999998</v>
      </c>
    </row>
    <row r="182" spans="1:5" ht="38.25" customHeight="1">
      <c r="A182" s="18">
        <v>43796</v>
      </c>
      <c r="B182" s="20" t="s">
        <v>23</v>
      </c>
      <c r="C182" s="20" t="s">
        <v>24</v>
      </c>
      <c r="D182" s="19" t="s">
        <v>420</v>
      </c>
      <c r="E182" s="21">
        <v>274.3</v>
      </c>
    </row>
    <row r="183" spans="1:5" ht="38.25" customHeight="1">
      <c r="A183" s="18">
        <v>43797</v>
      </c>
      <c r="B183" s="20" t="s">
        <v>69</v>
      </c>
      <c r="C183" s="20" t="s">
        <v>31</v>
      </c>
      <c r="D183" s="19" t="s">
        <v>421</v>
      </c>
      <c r="E183" s="21">
        <v>93.85</v>
      </c>
    </row>
    <row r="184" spans="1:5" ht="38.25" customHeight="1">
      <c r="A184" s="18">
        <v>43801</v>
      </c>
      <c r="B184" s="20" t="s">
        <v>23</v>
      </c>
      <c r="C184" s="20" t="s">
        <v>24</v>
      </c>
      <c r="D184" s="19" t="s">
        <v>422</v>
      </c>
      <c r="E184" s="21">
        <v>242.8</v>
      </c>
    </row>
    <row r="185" spans="1:5" ht="38.25" customHeight="1">
      <c r="A185" s="71" t="s">
        <v>1047</v>
      </c>
      <c r="B185" s="72"/>
      <c r="C185" s="73"/>
      <c r="D185" s="62" t="s">
        <v>45</v>
      </c>
      <c r="E185" s="63">
        <f>SUM(E171:E184)</f>
        <v>2660.7900000000004</v>
      </c>
    </row>
    <row r="186" spans="1:5" ht="38.25" customHeight="1">
      <c r="A186" s="42" t="s">
        <v>66</v>
      </c>
      <c r="B186" s="42" t="s">
        <v>423</v>
      </c>
      <c r="C186" s="42" t="s">
        <v>424</v>
      </c>
      <c r="D186" s="74" t="s">
        <v>11</v>
      </c>
      <c r="E186" s="74"/>
    </row>
    <row r="187" spans="1:5" ht="38.25" customHeight="1">
      <c r="A187" s="7" t="s">
        <v>12</v>
      </c>
      <c r="B187" s="75" t="s">
        <v>13</v>
      </c>
      <c r="C187" s="76"/>
      <c r="D187" s="8" t="s">
        <v>14</v>
      </c>
      <c r="E187" s="9" t="s">
        <v>15</v>
      </c>
    </row>
    <row r="188" spans="1:5" ht="38.25" customHeight="1">
      <c r="A188" s="10" t="s">
        <v>16</v>
      </c>
      <c r="B188" s="11" t="s">
        <v>17</v>
      </c>
      <c r="C188" s="12" t="s">
        <v>18</v>
      </c>
      <c r="D188" s="11" t="s">
        <v>19</v>
      </c>
      <c r="E188" s="13" t="s">
        <v>20</v>
      </c>
    </row>
    <row r="189" spans="1:5" ht="38.25" customHeight="1">
      <c r="A189" s="14">
        <v>43782</v>
      </c>
      <c r="B189" s="32" t="s">
        <v>426</v>
      </c>
      <c r="C189" s="16" t="s">
        <v>70</v>
      </c>
      <c r="D189" s="15" t="s">
        <v>427</v>
      </c>
      <c r="E189" s="17">
        <v>29.3</v>
      </c>
    </row>
    <row r="190" spans="1:5" ht="38.25" customHeight="1">
      <c r="A190" s="14">
        <v>43782</v>
      </c>
      <c r="B190" s="32" t="s">
        <v>72</v>
      </c>
      <c r="C190" s="16" t="s">
        <v>73</v>
      </c>
      <c r="D190" s="15" t="s">
        <v>427</v>
      </c>
      <c r="E190" s="17">
        <v>8.4</v>
      </c>
    </row>
    <row r="191" spans="1:5" ht="38.25" customHeight="1">
      <c r="A191" s="14">
        <v>43793</v>
      </c>
      <c r="B191" s="32" t="s">
        <v>23</v>
      </c>
      <c r="C191" s="16" t="s">
        <v>24</v>
      </c>
      <c r="D191" s="15" t="s">
        <v>425</v>
      </c>
      <c r="E191" s="17">
        <v>292.95</v>
      </c>
    </row>
    <row r="192" spans="1:5" ht="38.25" customHeight="1">
      <c r="A192" s="71" t="s">
        <v>428</v>
      </c>
      <c r="B192" s="72"/>
      <c r="C192" s="73"/>
      <c r="D192" s="12" t="s">
        <v>45</v>
      </c>
      <c r="E192" s="63">
        <f>SUM(E189:E191)</f>
        <v>330.65</v>
      </c>
    </row>
    <row r="193" spans="1:5" ht="38.25" customHeight="1">
      <c r="A193" s="4" t="s">
        <v>134</v>
      </c>
      <c r="B193" s="45" t="s">
        <v>1059</v>
      </c>
      <c r="C193" s="42" t="s">
        <v>1054</v>
      </c>
      <c r="D193" s="74" t="s">
        <v>49</v>
      </c>
      <c r="E193" s="74"/>
    </row>
    <row r="194" spans="1:5" ht="38.25" customHeight="1">
      <c r="A194" s="7" t="s">
        <v>12</v>
      </c>
      <c r="B194" s="77" t="s">
        <v>13</v>
      </c>
      <c r="C194" s="77"/>
      <c r="D194" s="8" t="s">
        <v>14</v>
      </c>
      <c r="E194" s="9" t="s">
        <v>15</v>
      </c>
    </row>
    <row r="195" spans="1:5" ht="38.25" customHeight="1">
      <c r="A195" s="10" t="s">
        <v>16</v>
      </c>
      <c r="B195" s="11" t="s">
        <v>17</v>
      </c>
      <c r="C195" s="12" t="s">
        <v>18</v>
      </c>
      <c r="D195" s="11" t="s">
        <v>19</v>
      </c>
      <c r="E195" s="13" t="s">
        <v>20</v>
      </c>
    </row>
    <row r="196" spans="1:5" ht="45" customHeight="1">
      <c r="A196" s="37">
        <v>43787</v>
      </c>
      <c r="B196" s="20" t="s">
        <v>429</v>
      </c>
      <c r="C196" s="20" t="s">
        <v>430</v>
      </c>
      <c r="D196" s="25" t="s">
        <v>431</v>
      </c>
      <c r="E196" s="26">
        <v>300</v>
      </c>
    </row>
    <row r="197" spans="1:5" ht="55.5" customHeight="1">
      <c r="A197" s="37">
        <v>43802</v>
      </c>
      <c r="B197" s="20" t="s">
        <v>432</v>
      </c>
      <c r="C197" s="20" t="s">
        <v>433</v>
      </c>
      <c r="D197" s="64" t="s">
        <v>434</v>
      </c>
      <c r="E197" s="27">
        <v>130.36000000000001</v>
      </c>
    </row>
    <row r="198" spans="1:5" ht="64.5" customHeight="1">
      <c r="A198" s="37">
        <v>43795</v>
      </c>
      <c r="B198" s="20" t="s">
        <v>63</v>
      </c>
      <c r="C198" s="20" t="s">
        <v>64</v>
      </c>
      <c r="D198" s="82" t="s">
        <v>435</v>
      </c>
      <c r="E198" s="27">
        <v>1534</v>
      </c>
    </row>
    <row r="199" spans="1:5" ht="38.25" customHeight="1">
      <c r="A199" s="71" t="s">
        <v>65</v>
      </c>
      <c r="B199" s="72"/>
      <c r="C199" s="72"/>
      <c r="D199" s="12" t="s">
        <v>45</v>
      </c>
      <c r="E199" s="41">
        <f>SUM(E196:E198)</f>
        <v>1964.3600000000001</v>
      </c>
    </row>
    <row r="200" spans="1:5" ht="38.25" customHeight="1">
      <c r="A200" s="4" t="s">
        <v>134</v>
      </c>
      <c r="B200" s="45" t="s">
        <v>1059</v>
      </c>
      <c r="C200" s="70" t="s">
        <v>1064</v>
      </c>
      <c r="D200" s="74" t="s">
        <v>49</v>
      </c>
      <c r="E200" s="74"/>
    </row>
    <row r="201" spans="1:5" ht="38.25" customHeight="1">
      <c r="A201" s="7" t="s">
        <v>12</v>
      </c>
      <c r="B201" s="77" t="s">
        <v>13</v>
      </c>
      <c r="C201" s="77"/>
      <c r="D201" s="8" t="s">
        <v>14</v>
      </c>
      <c r="E201" s="9" t="s">
        <v>15</v>
      </c>
    </row>
    <row r="202" spans="1:5" ht="38.25" customHeight="1">
      <c r="A202" s="10" t="s">
        <v>16</v>
      </c>
      <c r="B202" s="11" t="s">
        <v>17</v>
      </c>
      <c r="C202" s="12" t="s">
        <v>18</v>
      </c>
      <c r="D202" s="11" t="s">
        <v>19</v>
      </c>
      <c r="E202" s="13" t="s">
        <v>20</v>
      </c>
    </row>
    <row r="203" spans="1:5" ht="50.25" customHeight="1">
      <c r="A203" s="37">
        <v>43810</v>
      </c>
      <c r="B203" s="20" t="s">
        <v>436</v>
      </c>
      <c r="C203" s="20" t="s">
        <v>437</v>
      </c>
      <c r="D203" s="65" t="s">
        <v>438</v>
      </c>
      <c r="E203" s="26">
        <v>156</v>
      </c>
    </row>
    <row r="204" spans="1:5" ht="48.75" customHeight="1">
      <c r="A204" s="37">
        <v>43815</v>
      </c>
      <c r="B204" s="20" t="s">
        <v>436</v>
      </c>
      <c r="C204" s="20" t="s">
        <v>437</v>
      </c>
      <c r="D204" s="35" t="s">
        <v>1063</v>
      </c>
      <c r="E204" s="27">
        <v>5450</v>
      </c>
    </row>
    <row r="205" spans="1:5" ht="38.25" customHeight="1">
      <c r="A205" s="43" t="s">
        <v>65</v>
      </c>
      <c r="B205" s="44"/>
      <c r="C205" s="44"/>
      <c r="D205" s="62" t="s">
        <v>45</v>
      </c>
      <c r="E205" s="68">
        <f>SUM(E203:E204)</f>
        <v>5606</v>
      </c>
    </row>
    <row r="206" spans="1:5" ht="38.25" customHeight="1">
      <c r="A206" s="4" t="s">
        <v>1048</v>
      </c>
      <c r="B206" s="42" t="s">
        <v>439</v>
      </c>
      <c r="C206" s="42" t="s">
        <v>440</v>
      </c>
      <c r="D206" s="74" t="s">
        <v>11</v>
      </c>
      <c r="E206" s="74"/>
    </row>
    <row r="207" spans="1:5" ht="38.25" customHeight="1">
      <c r="A207" s="7" t="s">
        <v>12</v>
      </c>
      <c r="B207" s="75" t="s">
        <v>13</v>
      </c>
      <c r="C207" s="76"/>
      <c r="D207" s="8" t="s">
        <v>14</v>
      </c>
      <c r="E207" s="9" t="s">
        <v>15</v>
      </c>
    </row>
    <row r="208" spans="1:5" ht="38.25" customHeight="1">
      <c r="A208" s="10" t="s">
        <v>16</v>
      </c>
      <c r="B208" s="11" t="s">
        <v>17</v>
      </c>
      <c r="C208" s="12" t="s">
        <v>18</v>
      </c>
      <c r="D208" s="11" t="s">
        <v>19</v>
      </c>
      <c r="E208" s="13" t="s">
        <v>20</v>
      </c>
    </row>
    <row r="209" spans="1:5" ht="38.25" customHeight="1">
      <c r="A209" s="28">
        <v>43789</v>
      </c>
      <c r="B209" s="40" t="s">
        <v>504</v>
      </c>
      <c r="C209" s="20" t="s">
        <v>505</v>
      </c>
      <c r="D209" s="19" t="s">
        <v>506</v>
      </c>
      <c r="E209" s="30">
        <v>20</v>
      </c>
    </row>
    <row r="210" spans="1:5" ht="38.25" customHeight="1">
      <c r="A210" s="28">
        <v>43790</v>
      </c>
      <c r="B210" s="40" t="s">
        <v>247</v>
      </c>
      <c r="C210" s="20" t="s">
        <v>87</v>
      </c>
      <c r="D210" s="19" t="s">
        <v>658</v>
      </c>
      <c r="E210" s="30">
        <v>85.96</v>
      </c>
    </row>
    <row r="211" spans="1:5" ht="38.25" customHeight="1">
      <c r="A211" s="28">
        <v>43790</v>
      </c>
      <c r="B211" s="40" t="s">
        <v>247</v>
      </c>
      <c r="C211" s="20" t="s">
        <v>87</v>
      </c>
      <c r="D211" s="19" t="s">
        <v>659</v>
      </c>
      <c r="E211" s="30">
        <v>85.96</v>
      </c>
    </row>
    <row r="212" spans="1:5" ht="38.25" customHeight="1">
      <c r="A212" s="28">
        <v>43790</v>
      </c>
      <c r="B212" s="40" t="s">
        <v>247</v>
      </c>
      <c r="C212" s="20" t="s">
        <v>87</v>
      </c>
      <c r="D212" s="19" t="s">
        <v>660</v>
      </c>
      <c r="E212" s="30">
        <v>85.96</v>
      </c>
    </row>
    <row r="213" spans="1:5" ht="38.25" customHeight="1">
      <c r="A213" s="28">
        <v>43790</v>
      </c>
      <c r="B213" s="40" t="s">
        <v>247</v>
      </c>
      <c r="C213" s="20" t="s">
        <v>87</v>
      </c>
      <c r="D213" s="19" t="s">
        <v>661</v>
      </c>
      <c r="E213" s="30">
        <v>85.96</v>
      </c>
    </row>
    <row r="214" spans="1:5" ht="38.25" customHeight="1">
      <c r="A214" s="28">
        <v>43791</v>
      </c>
      <c r="B214" s="40" t="s">
        <v>441</v>
      </c>
      <c r="C214" s="20" t="s">
        <v>442</v>
      </c>
      <c r="D214" s="19" t="s">
        <v>443</v>
      </c>
      <c r="E214" s="30">
        <v>670</v>
      </c>
    </row>
    <row r="215" spans="1:5" ht="38.25" customHeight="1">
      <c r="A215" s="28">
        <v>43791</v>
      </c>
      <c r="B215" s="40" t="s">
        <v>614</v>
      </c>
      <c r="C215" s="20" t="s">
        <v>615</v>
      </c>
      <c r="D215" s="19" t="s">
        <v>616</v>
      </c>
      <c r="E215" s="30">
        <v>140</v>
      </c>
    </row>
    <row r="216" spans="1:5" ht="38.25" customHeight="1">
      <c r="A216" s="28">
        <v>43793</v>
      </c>
      <c r="B216" s="40" t="s">
        <v>448</v>
      </c>
      <c r="C216" s="20" t="s">
        <v>117</v>
      </c>
      <c r="D216" s="19" t="s">
        <v>449</v>
      </c>
      <c r="E216" s="30">
        <v>120</v>
      </c>
    </row>
    <row r="217" spans="1:5" ht="38.25" customHeight="1">
      <c r="A217" s="69">
        <v>43794</v>
      </c>
      <c r="B217" s="40" t="s">
        <v>444</v>
      </c>
      <c r="C217" s="20" t="s">
        <v>445</v>
      </c>
      <c r="D217" s="19" t="s">
        <v>446</v>
      </c>
      <c r="E217" s="30">
        <v>520</v>
      </c>
    </row>
    <row r="218" spans="1:5" ht="38.25" customHeight="1">
      <c r="A218" s="28">
        <v>43795</v>
      </c>
      <c r="B218" s="40" t="s">
        <v>124</v>
      </c>
      <c r="C218" s="20" t="s">
        <v>125</v>
      </c>
      <c r="D218" s="19" t="s">
        <v>447</v>
      </c>
      <c r="E218" s="30">
        <v>680</v>
      </c>
    </row>
    <row r="219" spans="1:5" ht="38.25" customHeight="1">
      <c r="A219" s="28">
        <v>43795</v>
      </c>
      <c r="B219" s="40" t="s">
        <v>507</v>
      </c>
      <c r="C219" s="46" t="s">
        <v>508</v>
      </c>
      <c r="D219" s="19" t="s">
        <v>509</v>
      </c>
      <c r="E219" s="30">
        <v>50</v>
      </c>
    </row>
    <row r="220" spans="1:5" ht="38.25" customHeight="1">
      <c r="A220" s="28">
        <v>43795</v>
      </c>
      <c r="B220" s="40" t="s">
        <v>581</v>
      </c>
      <c r="C220" s="20" t="s">
        <v>582</v>
      </c>
      <c r="D220" s="19" t="s">
        <v>583</v>
      </c>
      <c r="E220" s="30">
        <v>380</v>
      </c>
    </row>
    <row r="221" spans="1:5" ht="38.25" customHeight="1">
      <c r="A221" s="28">
        <v>43796</v>
      </c>
      <c r="B221" s="40" t="s">
        <v>450</v>
      </c>
      <c r="C221" s="20" t="s">
        <v>79</v>
      </c>
      <c r="D221" s="19" t="s">
        <v>451</v>
      </c>
      <c r="E221" s="30">
        <v>240</v>
      </c>
    </row>
    <row r="222" spans="1:5" ht="38.25" customHeight="1">
      <c r="A222" s="28">
        <v>43796</v>
      </c>
      <c r="B222" s="40" t="s">
        <v>452</v>
      </c>
      <c r="C222" s="20" t="s">
        <v>289</v>
      </c>
      <c r="D222" s="19" t="s">
        <v>453</v>
      </c>
      <c r="E222" s="30">
        <v>250</v>
      </c>
    </row>
    <row r="223" spans="1:5" ht="38.25" customHeight="1">
      <c r="A223" s="28">
        <v>43796</v>
      </c>
      <c r="B223" s="40" t="s">
        <v>617</v>
      </c>
      <c r="C223" s="20" t="s">
        <v>618</v>
      </c>
      <c r="D223" s="19" t="s">
        <v>619</v>
      </c>
      <c r="E223" s="30">
        <v>100</v>
      </c>
    </row>
    <row r="224" spans="1:5" ht="38.25" customHeight="1">
      <c r="A224" s="28">
        <v>43797</v>
      </c>
      <c r="B224" s="40" t="s">
        <v>454</v>
      </c>
      <c r="C224" s="20" t="s">
        <v>455</v>
      </c>
      <c r="D224" s="19" t="s">
        <v>456</v>
      </c>
      <c r="E224" s="30">
        <v>550</v>
      </c>
    </row>
    <row r="225" spans="1:5" ht="38.25" customHeight="1">
      <c r="A225" s="28">
        <v>43797</v>
      </c>
      <c r="B225" s="40" t="s">
        <v>454</v>
      </c>
      <c r="C225" s="20" t="s">
        <v>455</v>
      </c>
      <c r="D225" s="19" t="s">
        <v>457</v>
      </c>
      <c r="E225" s="30">
        <v>710</v>
      </c>
    </row>
    <row r="226" spans="1:5" ht="38.25" customHeight="1">
      <c r="A226" s="28">
        <v>43797</v>
      </c>
      <c r="B226" s="66" t="s">
        <v>458</v>
      </c>
      <c r="C226" s="20" t="s">
        <v>459</v>
      </c>
      <c r="D226" s="19" t="s">
        <v>460</v>
      </c>
      <c r="E226" s="30">
        <v>390</v>
      </c>
    </row>
    <row r="227" spans="1:5" ht="38.25" customHeight="1">
      <c r="A227" s="28">
        <v>43797</v>
      </c>
      <c r="B227" s="40" t="s">
        <v>510</v>
      </c>
      <c r="C227" s="20" t="s">
        <v>511</v>
      </c>
      <c r="D227" s="19" t="s">
        <v>512</v>
      </c>
      <c r="E227" s="30">
        <v>692.76</v>
      </c>
    </row>
    <row r="228" spans="1:5" ht="38.25" customHeight="1">
      <c r="A228" s="28">
        <v>43797</v>
      </c>
      <c r="B228" s="40" t="s">
        <v>513</v>
      </c>
      <c r="C228" s="20" t="s">
        <v>514</v>
      </c>
      <c r="D228" s="19" t="s">
        <v>515</v>
      </c>
      <c r="E228" s="30">
        <v>106.5</v>
      </c>
    </row>
    <row r="229" spans="1:5" ht="38.25" customHeight="1">
      <c r="A229" s="28">
        <v>43797</v>
      </c>
      <c r="B229" s="40" t="s">
        <v>516</v>
      </c>
      <c r="C229" s="20" t="s">
        <v>517</v>
      </c>
      <c r="D229" s="19" t="s">
        <v>518</v>
      </c>
      <c r="E229" s="30">
        <v>320</v>
      </c>
    </row>
    <row r="230" spans="1:5" ht="38.25" customHeight="1">
      <c r="A230" s="28">
        <v>43797</v>
      </c>
      <c r="B230" s="40" t="s">
        <v>88</v>
      </c>
      <c r="C230" s="20" t="s">
        <v>89</v>
      </c>
      <c r="D230" s="19" t="s">
        <v>584</v>
      </c>
      <c r="E230" s="30">
        <v>250</v>
      </c>
    </row>
    <row r="231" spans="1:5" ht="38.25" customHeight="1">
      <c r="A231" s="28">
        <v>43797</v>
      </c>
      <c r="B231" s="40" t="s">
        <v>585</v>
      </c>
      <c r="C231" s="20" t="s">
        <v>586</v>
      </c>
      <c r="D231" s="19" t="s">
        <v>587</v>
      </c>
      <c r="E231" s="30">
        <v>200</v>
      </c>
    </row>
    <row r="232" spans="1:5" ht="38.25" customHeight="1">
      <c r="A232" s="28">
        <v>43797</v>
      </c>
      <c r="B232" s="40" t="s">
        <v>513</v>
      </c>
      <c r="C232" s="20" t="s">
        <v>514</v>
      </c>
      <c r="D232" s="19" t="s">
        <v>620</v>
      </c>
      <c r="E232" s="30">
        <v>180</v>
      </c>
    </row>
    <row r="233" spans="1:5" ht="38.25" customHeight="1">
      <c r="A233" s="28">
        <v>43797</v>
      </c>
      <c r="B233" s="40" t="s">
        <v>650</v>
      </c>
      <c r="C233" s="20" t="s">
        <v>91</v>
      </c>
      <c r="D233" s="19" t="s">
        <v>651</v>
      </c>
      <c r="E233" s="30">
        <v>510.3</v>
      </c>
    </row>
    <row r="234" spans="1:5" ht="38.25" customHeight="1">
      <c r="A234" s="28">
        <v>43798</v>
      </c>
      <c r="B234" s="40" t="s">
        <v>100</v>
      </c>
      <c r="C234" s="20" t="s">
        <v>101</v>
      </c>
      <c r="D234" s="19" t="s">
        <v>461</v>
      </c>
      <c r="E234" s="30">
        <v>75</v>
      </c>
    </row>
    <row r="235" spans="1:5" ht="38.25" customHeight="1">
      <c r="A235" s="28">
        <v>43798</v>
      </c>
      <c r="B235" s="40" t="s">
        <v>462</v>
      </c>
      <c r="C235" s="20" t="s">
        <v>463</v>
      </c>
      <c r="D235" s="19" t="s">
        <v>464</v>
      </c>
      <c r="E235" s="30">
        <v>70</v>
      </c>
    </row>
    <row r="236" spans="1:5" ht="38.25" customHeight="1">
      <c r="A236" s="28">
        <v>43798</v>
      </c>
      <c r="B236" s="40" t="s">
        <v>519</v>
      </c>
      <c r="C236" s="20" t="s">
        <v>80</v>
      </c>
      <c r="D236" s="19" t="s">
        <v>520</v>
      </c>
      <c r="E236" s="30">
        <v>9</v>
      </c>
    </row>
    <row r="237" spans="1:5" ht="38.25" customHeight="1">
      <c r="A237" s="28">
        <v>43798</v>
      </c>
      <c r="B237" s="40" t="s">
        <v>588</v>
      </c>
      <c r="C237" s="20" t="s">
        <v>309</v>
      </c>
      <c r="D237" s="19" t="s">
        <v>589</v>
      </c>
      <c r="E237" s="30">
        <v>500</v>
      </c>
    </row>
    <row r="238" spans="1:5" ht="38.25" customHeight="1">
      <c r="A238" s="28">
        <v>43798</v>
      </c>
      <c r="B238" s="40" t="s">
        <v>621</v>
      </c>
      <c r="C238" s="20" t="s">
        <v>622</v>
      </c>
      <c r="D238" s="19" t="s">
        <v>616</v>
      </c>
      <c r="E238" s="30">
        <v>60</v>
      </c>
    </row>
    <row r="239" spans="1:5" ht="38.25" customHeight="1">
      <c r="A239" s="28">
        <v>43799</v>
      </c>
      <c r="B239" s="40" t="s">
        <v>124</v>
      </c>
      <c r="C239" s="20" t="s">
        <v>125</v>
      </c>
      <c r="D239" s="19" t="s">
        <v>465</v>
      </c>
      <c r="E239" s="30">
        <v>360</v>
      </c>
    </row>
    <row r="240" spans="1:5" ht="38.25" customHeight="1">
      <c r="A240" s="28">
        <v>43799</v>
      </c>
      <c r="B240" s="40" t="s">
        <v>590</v>
      </c>
      <c r="C240" s="20" t="s">
        <v>591</v>
      </c>
      <c r="D240" s="19" t="s">
        <v>592</v>
      </c>
      <c r="E240" s="30">
        <v>350</v>
      </c>
    </row>
    <row r="241" spans="1:5" ht="38.25" customHeight="1">
      <c r="A241" s="28">
        <v>43801</v>
      </c>
      <c r="B241" s="40" t="s">
        <v>454</v>
      </c>
      <c r="C241" s="20" t="s">
        <v>455</v>
      </c>
      <c r="D241" s="19" t="s">
        <v>466</v>
      </c>
      <c r="E241" s="30">
        <v>520</v>
      </c>
    </row>
    <row r="242" spans="1:5" ht="38.25" customHeight="1">
      <c r="A242" s="28">
        <v>43801</v>
      </c>
      <c r="B242" s="40" t="s">
        <v>467</v>
      </c>
      <c r="C242" s="20" t="s">
        <v>468</v>
      </c>
      <c r="D242" s="19" t="s">
        <v>469</v>
      </c>
      <c r="E242" s="30">
        <v>98</v>
      </c>
    </row>
    <row r="243" spans="1:5" ht="38.25" customHeight="1">
      <c r="A243" s="28">
        <v>43801</v>
      </c>
      <c r="B243" s="40" t="s">
        <v>475</v>
      </c>
      <c r="C243" s="20" t="s">
        <v>476</v>
      </c>
      <c r="D243" s="19" t="s">
        <v>477</v>
      </c>
      <c r="E243" s="30">
        <v>60</v>
      </c>
    </row>
    <row r="244" spans="1:5" ht="38.25" customHeight="1">
      <c r="A244" s="28">
        <v>43801</v>
      </c>
      <c r="B244" s="40" t="s">
        <v>475</v>
      </c>
      <c r="C244" s="20" t="s">
        <v>476</v>
      </c>
      <c r="D244" s="19" t="s">
        <v>478</v>
      </c>
      <c r="E244" s="30">
        <v>7.4</v>
      </c>
    </row>
    <row r="245" spans="1:5" ht="38.25" customHeight="1">
      <c r="A245" s="28">
        <v>43801</v>
      </c>
      <c r="B245" s="40" t="s">
        <v>479</v>
      </c>
      <c r="C245" s="20" t="s">
        <v>480</v>
      </c>
      <c r="D245" s="19" t="s">
        <v>481</v>
      </c>
      <c r="E245" s="30">
        <v>356</v>
      </c>
    </row>
    <row r="246" spans="1:5" ht="38.25" customHeight="1">
      <c r="A246" s="28">
        <v>43801</v>
      </c>
      <c r="B246" s="40" t="s">
        <v>479</v>
      </c>
      <c r="C246" s="20" t="s">
        <v>480</v>
      </c>
      <c r="D246" s="19" t="s">
        <v>478</v>
      </c>
      <c r="E246" s="30">
        <v>44</v>
      </c>
    </row>
    <row r="247" spans="1:5" ht="38.25" customHeight="1">
      <c r="A247" s="28">
        <v>43801</v>
      </c>
      <c r="B247" s="40" t="s">
        <v>521</v>
      </c>
      <c r="C247" s="20" t="s">
        <v>522</v>
      </c>
      <c r="D247" s="19" t="s">
        <v>523</v>
      </c>
      <c r="E247" s="30">
        <v>139.99</v>
      </c>
    </row>
    <row r="248" spans="1:5" ht="38.25" customHeight="1">
      <c r="A248" s="28">
        <v>43801</v>
      </c>
      <c r="B248" s="40" t="s">
        <v>519</v>
      </c>
      <c r="C248" s="20" t="s">
        <v>80</v>
      </c>
      <c r="D248" s="19" t="s">
        <v>524</v>
      </c>
      <c r="E248" s="30">
        <v>6.8</v>
      </c>
    </row>
    <row r="249" spans="1:5" ht="38.25" customHeight="1">
      <c r="A249" s="28">
        <v>43801</v>
      </c>
      <c r="B249" s="40" t="s">
        <v>519</v>
      </c>
      <c r="C249" s="20" t="s">
        <v>80</v>
      </c>
      <c r="D249" s="19" t="s">
        <v>525</v>
      </c>
      <c r="E249" s="30">
        <v>36.81</v>
      </c>
    </row>
    <row r="250" spans="1:5" ht="38.25" customHeight="1">
      <c r="A250" s="28">
        <v>43801</v>
      </c>
      <c r="B250" s="40" t="s">
        <v>526</v>
      </c>
      <c r="C250" s="20" t="s">
        <v>527</v>
      </c>
      <c r="D250" s="19" t="s">
        <v>528</v>
      </c>
      <c r="E250" s="30">
        <v>23.6</v>
      </c>
    </row>
    <row r="251" spans="1:5" ht="38.25" customHeight="1">
      <c r="A251" s="28">
        <v>43801</v>
      </c>
      <c r="B251" s="40" t="s">
        <v>529</v>
      </c>
      <c r="C251" s="20" t="s">
        <v>530</v>
      </c>
      <c r="D251" s="19" t="s">
        <v>531</v>
      </c>
      <c r="E251" s="30">
        <v>30</v>
      </c>
    </row>
    <row r="252" spans="1:5" ht="38.25" customHeight="1">
      <c r="A252" s="28">
        <v>43801</v>
      </c>
      <c r="B252" s="40" t="s">
        <v>593</v>
      </c>
      <c r="C252" s="20" t="s">
        <v>594</v>
      </c>
      <c r="D252" s="19" t="s">
        <v>595</v>
      </c>
      <c r="E252" s="30">
        <v>2198</v>
      </c>
    </row>
    <row r="253" spans="1:5" ht="38.25" customHeight="1">
      <c r="A253" s="28">
        <v>43802</v>
      </c>
      <c r="B253" s="40" t="s">
        <v>470</v>
      </c>
      <c r="C253" s="20" t="s">
        <v>298</v>
      </c>
      <c r="D253" s="19" t="s">
        <v>471</v>
      </c>
      <c r="E253" s="30">
        <v>100</v>
      </c>
    </row>
    <row r="254" spans="1:5" ht="38.25" customHeight="1">
      <c r="A254" s="28">
        <v>43802</v>
      </c>
      <c r="B254" s="40" t="s">
        <v>472</v>
      </c>
      <c r="C254" s="46" t="s">
        <v>473</v>
      </c>
      <c r="D254" s="19" t="s">
        <v>474</v>
      </c>
      <c r="E254" s="30">
        <v>280</v>
      </c>
    </row>
    <row r="255" spans="1:5" ht="38.25" customHeight="1">
      <c r="A255" s="28">
        <v>43802</v>
      </c>
      <c r="B255" s="40" t="s">
        <v>102</v>
      </c>
      <c r="C255" s="20" t="s">
        <v>482</v>
      </c>
      <c r="D255" s="19" t="s">
        <v>483</v>
      </c>
      <c r="E255" s="30">
        <v>80.099999999999994</v>
      </c>
    </row>
    <row r="256" spans="1:5" ht="38.25" customHeight="1">
      <c r="A256" s="28">
        <v>43802</v>
      </c>
      <c r="B256" s="40" t="s">
        <v>102</v>
      </c>
      <c r="C256" s="20" t="s">
        <v>482</v>
      </c>
      <c r="D256" s="19" t="s">
        <v>478</v>
      </c>
      <c r="E256" s="30">
        <v>9.9</v>
      </c>
    </row>
    <row r="257" spans="1:5" ht="38.25" customHeight="1">
      <c r="A257" s="28">
        <v>43802</v>
      </c>
      <c r="B257" s="40" t="s">
        <v>484</v>
      </c>
      <c r="C257" s="20" t="s">
        <v>485</v>
      </c>
      <c r="D257" s="19" t="s">
        <v>486</v>
      </c>
      <c r="E257" s="30">
        <v>585.35</v>
      </c>
    </row>
    <row r="258" spans="1:5" ht="38.25" customHeight="1">
      <c r="A258" s="28">
        <v>43802</v>
      </c>
      <c r="B258" s="40" t="s">
        <v>484</v>
      </c>
      <c r="C258" s="20" t="s">
        <v>485</v>
      </c>
      <c r="D258" s="19" t="s">
        <v>478</v>
      </c>
      <c r="E258" s="30">
        <v>34.65</v>
      </c>
    </row>
    <row r="259" spans="1:5" ht="38.25" customHeight="1">
      <c r="A259" s="28">
        <v>43802</v>
      </c>
      <c r="B259" s="40" t="s">
        <v>519</v>
      </c>
      <c r="C259" s="20" t="s">
        <v>80</v>
      </c>
      <c r="D259" s="19" t="s">
        <v>532</v>
      </c>
      <c r="E259" s="30">
        <v>247.34</v>
      </c>
    </row>
    <row r="260" spans="1:5" ht="38.25" customHeight="1">
      <c r="A260" s="28">
        <v>43802</v>
      </c>
      <c r="B260" s="40" t="s">
        <v>121</v>
      </c>
      <c r="C260" s="46" t="s">
        <v>122</v>
      </c>
      <c r="D260" s="19" t="s">
        <v>533</v>
      </c>
      <c r="E260" s="30">
        <v>880</v>
      </c>
    </row>
    <row r="261" spans="1:5" ht="38.25" customHeight="1">
      <c r="A261" s="28">
        <v>43802</v>
      </c>
      <c r="B261" s="40" t="s">
        <v>534</v>
      </c>
      <c r="C261" s="20" t="s">
        <v>535</v>
      </c>
      <c r="D261" s="19" t="s">
        <v>536</v>
      </c>
      <c r="E261" s="30">
        <v>250</v>
      </c>
    </row>
    <row r="262" spans="1:5" ht="38.25" customHeight="1">
      <c r="A262" s="28">
        <v>43802</v>
      </c>
      <c r="B262" s="40" t="s">
        <v>537</v>
      </c>
      <c r="C262" s="20" t="s">
        <v>119</v>
      </c>
      <c r="D262" s="19" t="s">
        <v>538</v>
      </c>
      <c r="E262" s="30">
        <v>302</v>
      </c>
    </row>
    <row r="263" spans="1:5" ht="38.25" customHeight="1">
      <c r="A263" s="28">
        <v>43802</v>
      </c>
      <c r="B263" s="40" t="s">
        <v>539</v>
      </c>
      <c r="C263" s="20" t="s">
        <v>540</v>
      </c>
      <c r="D263" s="19" t="s">
        <v>541</v>
      </c>
      <c r="E263" s="30">
        <v>86.49</v>
      </c>
    </row>
    <row r="264" spans="1:5" ht="38.25" customHeight="1">
      <c r="A264" s="28">
        <v>43802</v>
      </c>
      <c r="B264" s="40" t="s">
        <v>542</v>
      </c>
      <c r="C264" s="20" t="s">
        <v>543</v>
      </c>
      <c r="D264" s="19" t="s">
        <v>544</v>
      </c>
      <c r="E264" s="30">
        <v>75</v>
      </c>
    </row>
    <row r="265" spans="1:5" ht="38.25" customHeight="1">
      <c r="A265" s="28">
        <v>43802</v>
      </c>
      <c r="B265" s="40" t="s">
        <v>81</v>
      </c>
      <c r="C265" s="20" t="s">
        <v>82</v>
      </c>
      <c r="D265" s="19" t="s">
        <v>548</v>
      </c>
      <c r="E265" s="30">
        <v>8.3000000000000007</v>
      </c>
    </row>
    <row r="266" spans="1:5" ht="38.25" customHeight="1">
      <c r="A266" s="28">
        <v>43802</v>
      </c>
      <c r="B266" s="40" t="s">
        <v>596</v>
      </c>
      <c r="C266" s="20" t="s">
        <v>597</v>
      </c>
      <c r="D266" s="19" t="s">
        <v>598</v>
      </c>
      <c r="E266" s="30">
        <v>1875</v>
      </c>
    </row>
    <row r="267" spans="1:5" ht="38.25" customHeight="1">
      <c r="A267" s="28">
        <v>43802</v>
      </c>
      <c r="B267" s="40" t="s">
        <v>599</v>
      </c>
      <c r="C267" s="20" t="s">
        <v>600</v>
      </c>
      <c r="D267" s="19" t="s">
        <v>601</v>
      </c>
      <c r="E267" s="30">
        <v>200</v>
      </c>
    </row>
    <row r="268" spans="1:5" ht="38.25" customHeight="1">
      <c r="A268" s="28">
        <v>43802</v>
      </c>
      <c r="B268" s="40" t="s">
        <v>623</v>
      </c>
      <c r="C268" s="20" t="s">
        <v>624</v>
      </c>
      <c r="D268" s="19" t="s">
        <v>625</v>
      </c>
      <c r="E268" s="30">
        <v>80</v>
      </c>
    </row>
    <row r="269" spans="1:5" ht="38.25" customHeight="1">
      <c r="A269" s="28">
        <v>43802</v>
      </c>
      <c r="B269" s="40" t="s">
        <v>626</v>
      </c>
      <c r="C269" s="20" t="s">
        <v>627</v>
      </c>
      <c r="D269" s="19" t="s">
        <v>628</v>
      </c>
      <c r="E269" s="30">
        <v>88</v>
      </c>
    </row>
    <row r="270" spans="1:5" ht="38.25" customHeight="1">
      <c r="A270" s="28">
        <v>43802</v>
      </c>
      <c r="B270" s="40" t="s">
        <v>629</v>
      </c>
      <c r="C270" s="20" t="s">
        <v>630</v>
      </c>
      <c r="D270" s="19" t="s">
        <v>631</v>
      </c>
      <c r="E270" s="30">
        <v>130</v>
      </c>
    </row>
    <row r="271" spans="1:5" ht="38.25" customHeight="1">
      <c r="A271" s="28">
        <v>43802</v>
      </c>
      <c r="B271" s="40" t="s">
        <v>632</v>
      </c>
      <c r="C271" s="20" t="s">
        <v>633</v>
      </c>
      <c r="D271" s="19" t="s">
        <v>634</v>
      </c>
      <c r="E271" s="30">
        <v>70</v>
      </c>
    </row>
    <row r="272" spans="1:5" ht="38.25" customHeight="1">
      <c r="A272" s="28">
        <v>43803</v>
      </c>
      <c r="B272" s="40" t="s">
        <v>106</v>
      </c>
      <c r="C272" s="20" t="s">
        <v>107</v>
      </c>
      <c r="D272" s="19" t="s">
        <v>487</v>
      </c>
      <c r="E272" s="30">
        <v>133.5</v>
      </c>
    </row>
    <row r="273" spans="1:5" ht="38.25" customHeight="1">
      <c r="A273" s="28">
        <v>43803</v>
      </c>
      <c r="B273" s="40" t="s">
        <v>106</v>
      </c>
      <c r="C273" s="20" t="s">
        <v>107</v>
      </c>
      <c r="D273" s="19" t="s">
        <v>478</v>
      </c>
      <c r="E273" s="30">
        <v>16.5</v>
      </c>
    </row>
    <row r="274" spans="1:5" ht="38.25" customHeight="1">
      <c r="A274" s="28">
        <v>43803</v>
      </c>
      <c r="B274" s="40" t="s">
        <v>488</v>
      </c>
      <c r="C274" s="20" t="s">
        <v>489</v>
      </c>
      <c r="D274" s="19" t="s">
        <v>490</v>
      </c>
      <c r="E274" s="30">
        <v>75</v>
      </c>
    </row>
    <row r="275" spans="1:5" ht="38.25" customHeight="1">
      <c r="A275" s="28">
        <v>43803</v>
      </c>
      <c r="B275" s="40" t="s">
        <v>488</v>
      </c>
      <c r="C275" s="20" t="s">
        <v>489</v>
      </c>
      <c r="D275" s="19" t="s">
        <v>478</v>
      </c>
      <c r="E275" s="30">
        <v>9.26</v>
      </c>
    </row>
    <row r="276" spans="1:5" ht="38.25" customHeight="1">
      <c r="A276" s="28">
        <v>43803</v>
      </c>
      <c r="B276" s="40" t="s">
        <v>545</v>
      </c>
      <c r="C276" s="20" t="s">
        <v>546</v>
      </c>
      <c r="D276" s="19" t="s">
        <v>547</v>
      </c>
      <c r="E276" s="30">
        <v>34.9</v>
      </c>
    </row>
    <row r="277" spans="1:5" ht="38.25" customHeight="1">
      <c r="A277" s="28">
        <v>43803</v>
      </c>
      <c r="B277" s="40" t="s">
        <v>519</v>
      </c>
      <c r="C277" s="20" t="s">
        <v>80</v>
      </c>
      <c r="D277" s="19" t="s">
        <v>549</v>
      </c>
      <c r="E277" s="30">
        <v>56.23</v>
      </c>
    </row>
    <row r="278" spans="1:5" ht="38.25" customHeight="1">
      <c r="A278" s="28">
        <v>43803</v>
      </c>
      <c r="B278" s="40" t="s">
        <v>550</v>
      </c>
      <c r="C278" s="20" t="s">
        <v>551</v>
      </c>
      <c r="D278" s="19" t="s">
        <v>552</v>
      </c>
      <c r="E278" s="30">
        <v>30</v>
      </c>
    </row>
    <row r="279" spans="1:5" ht="38.25" customHeight="1">
      <c r="A279" s="28">
        <v>43803</v>
      </c>
      <c r="B279" s="40" t="s">
        <v>553</v>
      </c>
      <c r="C279" s="20" t="s">
        <v>554</v>
      </c>
      <c r="D279" s="19" t="s">
        <v>555</v>
      </c>
      <c r="E279" s="30">
        <v>28.1</v>
      </c>
    </row>
    <row r="280" spans="1:5" ht="38.25" customHeight="1">
      <c r="A280" s="28">
        <v>43803</v>
      </c>
      <c r="B280" s="40" t="s">
        <v>662</v>
      </c>
      <c r="C280" s="20" t="s">
        <v>663</v>
      </c>
      <c r="D280" s="19" t="s">
        <v>664</v>
      </c>
      <c r="E280" s="30">
        <v>390.71</v>
      </c>
    </row>
    <row r="281" spans="1:5" ht="38.25" customHeight="1">
      <c r="A281" s="28">
        <v>43803</v>
      </c>
      <c r="B281" s="40" t="s">
        <v>665</v>
      </c>
      <c r="C281" s="46" t="s">
        <v>271</v>
      </c>
      <c r="D281" s="19" t="s">
        <v>666</v>
      </c>
      <c r="E281" s="30">
        <v>97.68</v>
      </c>
    </row>
    <row r="282" spans="1:5" ht="38.25" customHeight="1">
      <c r="A282" s="28">
        <v>43804</v>
      </c>
      <c r="B282" s="40" t="s">
        <v>556</v>
      </c>
      <c r="C282" s="20" t="s">
        <v>557</v>
      </c>
      <c r="D282" s="19" t="s">
        <v>558</v>
      </c>
      <c r="E282" s="30">
        <v>933.3</v>
      </c>
    </row>
    <row r="283" spans="1:5" ht="38.25" customHeight="1">
      <c r="A283" s="28">
        <v>43804</v>
      </c>
      <c r="B283" s="40" t="s">
        <v>559</v>
      </c>
      <c r="C283" s="20" t="s">
        <v>560</v>
      </c>
      <c r="D283" s="19" t="s">
        <v>561</v>
      </c>
      <c r="E283" s="30">
        <v>369.6</v>
      </c>
    </row>
    <row r="284" spans="1:5" ht="38.25" customHeight="1">
      <c r="A284" s="28">
        <v>43804</v>
      </c>
      <c r="B284" s="40" t="s">
        <v>635</v>
      </c>
      <c r="C284" s="46" t="s">
        <v>636</v>
      </c>
      <c r="D284" s="19" t="s">
        <v>637</v>
      </c>
      <c r="E284" s="30">
        <v>120</v>
      </c>
    </row>
    <row r="285" spans="1:5" ht="38.25" customHeight="1">
      <c r="A285" s="28">
        <v>43804</v>
      </c>
      <c r="B285" s="40" t="s">
        <v>652</v>
      </c>
      <c r="C285" s="20" t="s">
        <v>653</v>
      </c>
      <c r="D285" s="19" t="s">
        <v>654</v>
      </c>
      <c r="E285" s="30">
        <v>310</v>
      </c>
    </row>
    <row r="286" spans="1:5" ht="38.25" customHeight="1">
      <c r="A286" s="28">
        <v>43804</v>
      </c>
      <c r="B286" s="40" t="s">
        <v>667</v>
      </c>
      <c r="C286" s="20" t="s">
        <v>668</v>
      </c>
      <c r="D286" s="19" t="s">
        <v>669</v>
      </c>
      <c r="E286" s="30">
        <v>97.68</v>
      </c>
    </row>
    <row r="287" spans="1:5" ht="38.25" customHeight="1">
      <c r="A287" s="28">
        <v>43804</v>
      </c>
      <c r="B287" s="40" t="s">
        <v>681</v>
      </c>
      <c r="C287" s="20" t="s">
        <v>682</v>
      </c>
      <c r="D287" s="19" t="s">
        <v>683</v>
      </c>
      <c r="E287" s="30">
        <v>284.8</v>
      </c>
    </row>
    <row r="288" spans="1:5" ht="38.25" customHeight="1">
      <c r="A288" s="28">
        <v>43804</v>
      </c>
      <c r="B288" s="40" t="s">
        <v>681</v>
      </c>
      <c r="C288" s="20" t="s">
        <v>682</v>
      </c>
      <c r="D288" s="19" t="s">
        <v>478</v>
      </c>
      <c r="E288" s="30">
        <v>35.200000000000003</v>
      </c>
    </row>
    <row r="289" spans="1:5" ht="38.25" customHeight="1">
      <c r="A289" s="28">
        <v>43805</v>
      </c>
      <c r="B289" s="40" t="s">
        <v>491</v>
      </c>
      <c r="C289" s="20" t="s">
        <v>492</v>
      </c>
      <c r="D289" s="19" t="s">
        <v>493</v>
      </c>
      <c r="E289" s="30">
        <v>122.75</v>
      </c>
    </row>
    <row r="290" spans="1:5" ht="38.25" customHeight="1">
      <c r="A290" s="28">
        <v>43805</v>
      </c>
      <c r="B290" s="40" t="s">
        <v>491</v>
      </c>
      <c r="C290" s="20" t="s">
        <v>492</v>
      </c>
      <c r="D290" s="19" t="s">
        <v>478</v>
      </c>
      <c r="E290" s="30">
        <v>9.9</v>
      </c>
    </row>
    <row r="291" spans="1:5" ht="38.25" customHeight="1">
      <c r="A291" s="28">
        <v>43805</v>
      </c>
      <c r="B291" s="40" t="s">
        <v>494</v>
      </c>
      <c r="C291" s="20" t="s">
        <v>114</v>
      </c>
      <c r="D291" s="19" t="s">
        <v>495</v>
      </c>
      <c r="E291" s="30">
        <v>120</v>
      </c>
    </row>
    <row r="292" spans="1:5" ht="38.25" customHeight="1">
      <c r="A292" s="28">
        <v>43805</v>
      </c>
      <c r="B292" s="40" t="s">
        <v>494</v>
      </c>
      <c r="C292" s="20" t="s">
        <v>114</v>
      </c>
      <c r="D292" s="19" t="s">
        <v>478</v>
      </c>
      <c r="E292" s="30">
        <v>14.84</v>
      </c>
    </row>
    <row r="293" spans="1:5" ht="38.25" customHeight="1">
      <c r="A293" s="28">
        <v>43805</v>
      </c>
      <c r="B293" s="40" t="s">
        <v>537</v>
      </c>
      <c r="C293" s="20" t="s">
        <v>119</v>
      </c>
      <c r="D293" s="19" t="s">
        <v>562</v>
      </c>
      <c r="E293" s="30">
        <v>998.3</v>
      </c>
    </row>
    <row r="294" spans="1:5" ht="38.25" customHeight="1">
      <c r="A294" s="28">
        <v>43805</v>
      </c>
      <c r="B294" s="40" t="s">
        <v>602</v>
      </c>
      <c r="C294" s="20" t="s">
        <v>603</v>
      </c>
      <c r="D294" s="19" t="s">
        <v>604</v>
      </c>
      <c r="E294" s="30">
        <v>430</v>
      </c>
    </row>
    <row r="295" spans="1:5" ht="38.25" customHeight="1">
      <c r="A295" s="28">
        <v>43805</v>
      </c>
      <c r="B295" s="40" t="s">
        <v>670</v>
      </c>
      <c r="C295" s="20" t="s">
        <v>671</v>
      </c>
      <c r="D295" s="19" t="s">
        <v>672</v>
      </c>
      <c r="E295" s="30">
        <v>97.68</v>
      </c>
    </row>
    <row r="296" spans="1:5" ht="38.25" customHeight="1">
      <c r="A296" s="28">
        <v>43805</v>
      </c>
      <c r="B296" s="40" t="s">
        <v>684</v>
      </c>
      <c r="C296" s="20" t="s">
        <v>685</v>
      </c>
      <c r="D296" s="19" t="s">
        <v>686</v>
      </c>
      <c r="E296" s="30">
        <v>100</v>
      </c>
    </row>
    <row r="297" spans="1:5" ht="38.25" customHeight="1">
      <c r="A297" s="18">
        <v>43805</v>
      </c>
      <c r="B297" s="40" t="s">
        <v>684</v>
      </c>
      <c r="C297" s="20" t="s">
        <v>685</v>
      </c>
      <c r="D297" s="19" t="s">
        <v>478</v>
      </c>
      <c r="E297" s="30">
        <v>12.36</v>
      </c>
    </row>
    <row r="298" spans="1:5" ht="38.25" customHeight="1">
      <c r="A298" s="28">
        <v>43808</v>
      </c>
      <c r="B298" s="40" t="s">
        <v>496</v>
      </c>
      <c r="C298" s="20" t="s">
        <v>265</v>
      </c>
      <c r="D298" s="19" t="s">
        <v>497</v>
      </c>
      <c r="E298" s="30">
        <v>250.09</v>
      </c>
    </row>
    <row r="299" spans="1:5" ht="38.25" customHeight="1">
      <c r="A299" s="28">
        <v>43808</v>
      </c>
      <c r="B299" s="40" t="s">
        <v>496</v>
      </c>
      <c r="C299" s="20" t="s">
        <v>265</v>
      </c>
      <c r="D299" s="19" t="s">
        <v>478</v>
      </c>
      <c r="E299" s="30">
        <v>30.91</v>
      </c>
    </row>
    <row r="300" spans="1:5" ht="38.25" customHeight="1">
      <c r="A300" s="28">
        <v>43808</v>
      </c>
      <c r="B300" s="40" t="s">
        <v>563</v>
      </c>
      <c r="C300" s="20" t="s">
        <v>564</v>
      </c>
      <c r="D300" s="19" t="s">
        <v>565</v>
      </c>
      <c r="E300" s="30">
        <v>600</v>
      </c>
    </row>
    <row r="301" spans="1:5" ht="38.25" customHeight="1">
      <c r="A301" s="28">
        <v>43808</v>
      </c>
      <c r="B301" s="40" t="s">
        <v>638</v>
      </c>
      <c r="C301" s="20" t="s">
        <v>292</v>
      </c>
      <c r="D301" s="19" t="s">
        <v>639</v>
      </c>
      <c r="E301" s="30">
        <v>80</v>
      </c>
    </row>
    <row r="302" spans="1:5" ht="38.25" customHeight="1">
      <c r="A302" s="28">
        <v>43808</v>
      </c>
      <c r="B302" s="40" t="s">
        <v>638</v>
      </c>
      <c r="C302" s="20" t="s">
        <v>292</v>
      </c>
      <c r="D302" s="19" t="s">
        <v>640</v>
      </c>
      <c r="E302" s="30">
        <v>45</v>
      </c>
    </row>
    <row r="303" spans="1:5" ht="38.25" customHeight="1">
      <c r="A303" s="28">
        <v>43808</v>
      </c>
      <c r="B303" s="40" t="s">
        <v>98</v>
      </c>
      <c r="C303" s="20" t="s">
        <v>99</v>
      </c>
      <c r="D303" s="19" t="s">
        <v>641</v>
      </c>
      <c r="E303" s="30">
        <v>39</v>
      </c>
    </row>
    <row r="304" spans="1:5" ht="38.25" customHeight="1">
      <c r="A304" s="28">
        <v>43809</v>
      </c>
      <c r="B304" s="40" t="s">
        <v>498</v>
      </c>
      <c r="C304" s="20" t="s">
        <v>499</v>
      </c>
      <c r="D304" s="19" t="s">
        <v>500</v>
      </c>
      <c r="E304" s="30">
        <v>60.52</v>
      </c>
    </row>
    <row r="305" spans="1:5" ht="38.25" customHeight="1">
      <c r="A305" s="28">
        <v>43809</v>
      </c>
      <c r="B305" s="40" t="s">
        <v>498</v>
      </c>
      <c r="C305" s="20" t="s">
        <v>499</v>
      </c>
      <c r="D305" s="19" t="s">
        <v>478</v>
      </c>
      <c r="E305" s="30">
        <v>7.48</v>
      </c>
    </row>
    <row r="306" spans="1:5" ht="38.25" customHeight="1">
      <c r="A306" s="28">
        <v>43809</v>
      </c>
      <c r="B306" s="40" t="s">
        <v>81</v>
      </c>
      <c r="C306" s="20" t="s">
        <v>82</v>
      </c>
      <c r="D306" s="19" t="s">
        <v>566</v>
      </c>
      <c r="E306" s="30">
        <v>26</v>
      </c>
    </row>
    <row r="307" spans="1:5" ht="38.25" customHeight="1">
      <c r="A307" s="28">
        <v>43809</v>
      </c>
      <c r="B307" s="40" t="s">
        <v>94</v>
      </c>
      <c r="C307" s="46" t="s">
        <v>95</v>
      </c>
      <c r="D307" s="19" t="s">
        <v>605</v>
      </c>
      <c r="E307" s="30">
        <v>320</v>
      </c>
    </row>
    <row r="308" spans="1:5" ht="38.25" customHeight="1">
      <c r="A308" s="28">
        <v>43809</v>
      </c>
      <c r="B308" s="40" t="s">
        <v>655</v>
      </c>
      <c r="C308" s="20" t="s">
        <v>656</v>
      </c>
      <c r="D308" s="19" t="s">
        <v>657</v>
      </c>
      <c r="E308" s="30">
        <v>86</v>
      </c>
    </row>
    <row r="309" spans="1:5" ht="38.25" customHeight="1">
      <c r="A309" s="28">
        <v>43809</v>
      </c>
      <c r="B309" s="40" t="s">
        <v>678</v>
      </c>
      <c r="C309" s="20" t="s">
        <v>679</v>
      </c>
      <c r="D309" s="19" t="s">
        <v>680</v>
      </c>
      <c r="E309" s="30">
        <v>115</v>
      </c>
    </row>
    <row r="310" spans="1:5" ht="38.25" customHeight="1">
      <c r="A310" s="18">
        <v>43809</v>
      </c>
      <c r="B310" s="40" t="s">
        <v>684</v>
      </c>
      <c r="C310" s="20" t="s">
        <v>685</v>
      </c>
      <c r="D310" s="19" t="s">
        <v>687</v>
      </c>
      <c r="E310" s="30">
        <v>230</v>
      </c>
    </row>
    <row r="311" spans="1:5" ht="38.25" customHeight="1">
      <c r="A311" s="18">
        <v>43809</v>
      </c>
      <c r="B311" s="40" t="s">
        <v>684</v>
      </c>
      <c r="C311" s="20" t="s">
        <v>685</v>
      </c>
      <c r="D311" s="19" t="s">
        <v>478</v>
      </c>
      <c r="E311" s="30">
        <v>28.42</v>
      </c>
    </row>
    <row r="312" spans="1:5" ht="38.25" customHeight="1">
      <c r="A312" s="28">
        <v>43810</v>
      </c>
      <c r="B312" s="40" t="s">
        <v>501</v>
      </c>
      <c r="C312" s="20" t="s">
        <v>337</v>
      </c>
      <c r="D312" s="19" t="s">
        <v>502</v>
      </c>
      <c r="E312" s="30">
        <v>200.25</v>
      </c>
    </row>
    <row r="313" spans="1:5" ht="38.25" customHeight="1">
      <c r="A313" s="28">
        <v>43810</v>
      </c>
      <c r="B313" s="40" t="s">
        <v>501</v>
      </c>
      <c r="C313" s="20" t="s">
        <v>337</v>
      </c>
      <c r="D313" s="19" t="s">
        <v>478</v>
      </c>
      <c r="E313" s="30">
        <v>24.75</v>
      </c>
    </row>
    <row r="314" spans="1:5" ht="38.25" customHeight="1">
      <c r="A314" s="28">
        <v>43810</v>
      </c>
      <c r="B314" s="40" t="s">
        <v>81</v>
      </c>
      <c r="C314" s="20" t="s">
        <v>82</v>
      </c>
      <c r="D314" s="19" t="s">
        <v>567</v>
      </c>
      <c r="E314" s="30">
        <v>80</v>
      </c>
    </row>
    <row r="315" spans="1:5" ht="38.25" customHeight="1">
      <c r="A315" s="28">
        <v>43810</v>
      </c>
      <c r="B315" s="40" t="s">
        <v>606</v>
      </c>
      <c r="C315" s="20" t="s">
        <v>607</v>
      </c>
      <c r="D315" s="19" t="s">
        <v>608</v>
      </c>
      <c r="E315" s="30">
        <v>640</v>
      </c>
    </row>
    <row r="316" spans="1:5" ht="38.25" customHeight="1">
      <c r="A316" s="28">
        <v>43810</v>
      </c>
      <c r="B316" s="40" t="s">
        <v>642</v>
      </c>
      <c r="C316" s="20" t="s">
        <v>407</v>
      </c>
      <c r="D316" s="19" t="s">
        <v>643</v>
      </c>
      <c r="E316" s="30">
        <v>96</v>
      </c>
    </row>
    <row r="317" spans="1:5" ht="38.25" customHeight="1">
      <c r="A317" s="28">
        <v>43810</v>
      </c>
      <c r="B317" s="40" t="s">
        <v>644</v>
      </c>
      <c r="C317" s="20" t="s">
        <v>645</v>
      </c>
      <c r="D317" s="19" t="s">
        <v>646</v>
      </c>
      <c r="E317" s="30">
        <v>90</v>
      </c>
    </row>
    <row r="318" spans="1:5" ht="38.25" customHeight="1">
      <c r="A318" s="28">
        <v>43810</v>
      </c>
      <c r="B318" s="40" t="s">
        <v>673</v>
      </c>
      <c r="C318" s="20" t="s">
        <v>771</v>
      </c>
      <c r="D318" s="19" t="s">
        <v>674</v>
      </c>
      <c r="E318" s="30">
        <v>383.41</v>
      </c>
    </row>
    <row r="319" spans="1:5" ht="38.25" customHeight="1">
      <c r="A319" s="28">
        <v>43810</v>
      </c>
      <c r="B319" s="40" t="s">
        <v>675</v>
      </c>
      <c r="C319" s="20" t="s">
        <v>392</v>
      </c>
      <c r="D319" s="19" t="s">
        <v>676</v>
      </c>
      <c r="E319" s="30">
        <v>824.38</v>
      </c>
    </row>
    <row r="320" spans="1:5" ht="38.25" customHeight="1">
      <c r="A320" s="18">
        <v>43810</v>
      </c>
      <c r="B320" s="40" t="s">
        <v>689</v>
      </c>
      <c r="C320" s="20" t="s">
        <v>690</v>
      </c>
      <c r="D320" s="19" t="s">
        <v>691</v>
      </c>
      <c r="E320" s="30">
        <v>16.8</v>
      </c>
    </row>
    <row r="321" spans="1:5" ht="38.25" customHeight="1">
      <c r="A321" s="18">
        <v>43810</v>
      </c>
      <c r="B321" s="40" t="s">
        <v>692</v>
      </c>
      <c r="C321" s="20" t="s">
        <v>93</v>
      </c>
      <c r="D321" s="19" t="s">
        <v>693</v>
      </c>
      <c r="E321" s="30">
        <v>34.65</v>
      </c>
    </row>
    <row r="322" spans="1:5" ht="38.25" customHeight="1">
      <c r="A322" s="18">
        <v>43810</v>
      </c>
      <c r="B322" s="40" t="s">
        <v>699</v>
      </c>
      <c r="C322" s="20" t="s">
        <v>700</v>
      </c>
      <c r="D322" s="19" t="s">
        <v>701</v>
      </c>
      <c r="E322" s="30">
        <v>94</v>
      </c>
    </row>
    <row r="323" spans="1:5" ht="38.25" customHeight="1">
      <c r="A323" s="18">
        <v>43810</v>
      </c>
      <c r="B323" s="40" t="s">
        <v>83</v>
      </c>
      <c r="C323" s="20" t="s">
        <v>84</v>
      </c>
      <c r="D323" s="19" t="s">
        <v>702</v>
      </c>
      <c r="E323" s="30">
        <v>140</v>
      </c>
    </row>
    <row r="324" spans="1:5" ht="38.25" customHeight="1">
      <c r="A324" s="28">
        <v>43811</v>
      </c>
      <c r="B324" s="40" t="s">
        <v>96</v>
      </c>
      <c r="C324" s="20" t="s">
        <v>97</v>
      </c>
      <c r="D324" s="19" t="s">
        <v>503</v>
      </c>
      <c r="E324" s="30">
        <v>44.5</v>
      </c>
    </row>
    <row r="325" spans="1:5" ht="38.25" customHeight="1">
      <c r="A325" s="28">
        <v>43811</v>
      </c>
      <c r="B325" s="40" t="s">
        <v>96</v>
      </c>
      <c r="C325" s="20" t="s">
        <v>97</v>
      </c>
      <c r="D325" s="19" t="s">
        <v>478</v>
      </c>
      <c r="E325" s="30">
        <v>5.5</v>
      </c>
    </row>
    <row r="326" spans="1:5" ht="38.25" customHeight="1">
      <c r="A326" s="28">
        <v>43811</v>
      </c>
      <c r="B326" s="40" t="s">
        <v>568</v>
      </c>
      <c r="C326" s="20" t="s">
        <v>569</v>
      </c>
      <c r="D326" s="19" t="s">
        <v>570</v>
      </c>
      <c r="E326" s="30">
        <v>59.5</v>
      </c>
    </row>
    <row r="327" spans="1:5" ht="38.25" customHeight="1">
      <c r="A327" s="28">
        <v>43811</v>
      </c>
      <c r="B327" s="40" t="s">
        <v>519</v>
      </c>
      <c r="C327" s="20" t="s">
        <v>80</v>
      </c>
      <c r="D327" s="19" t="s">
        <v>571</v>
      </c>
      <c r="E327" s="30">
        <v>38.770000000000003</v>
      </c>
    </row>
    <row r="328" spans="1:5" ht="38.25" customHeight="1">
      <c r="A328" s="28">
        <v>43811</v>
      </c>
      <c r="B328" s="40" t="s">
        <v>609</v>
      </c>
      <c r="C328" s="20" t="s">
        <v>610</v>
      </c>
      <c r="D328" s="19" t="s">
        <v>611</v>
      </c>
      <c r="E328" s="30">
        <v>60</v>
      </c>
    </row>
    <row r="329" spans="1:5" ht="38.25" customHeight="1">
      <c r="A329" s="28">
        <v>43811</v>
      </c>
      <c r="B329" s="40" t="s">
        <v>609</v>
      </c>
      <c r="C329" s="20" t="s">
        <v>610</v>
      </c>
      <c r="D329" s="19" t="s">
        <v>612</v>
      </c>
      <c r="E329" s="30">
        <v>180</v>
      </c>
    </row>
    <row r="330" spans="1:5" ht="38.25" customHeight="1">
      <c r="A330" s="28">
        <v>43811</v>
      </c>
      <c r="B330" s="40" t="s">
        <v>609</v>
      </c>
      <c r="C330" s="20" t="s">
        <v>610</v>
      </c>
      <c r="D330" s="19" t="s">
        <v>613</v>
      </c>
      <c r="E330" s="30">
        <v>120</v>
      </c>
    </row>
    <row r="331" spans="1:5" ht="38.25" customHeight="1">
      <c r="A331" s="28">
        <v>43811</v>
      </c>
      <c r="B331" s="40" t="s">
        <v>647</v>
      </c>
      <c r="C331" s="20" t="s">
        <v>648</v>
      </c>
      <c r="D331" s="19" t="s">
        <v>649</v>
      </c>
      <c r="E331" s="30">
        <v>225</v>
      </c>
    </row>
    <row r="332" spans="1:5" ht="38.25" customHeight="1">
      <c r="A332" s="18">
        <v>43811</v>
      </c>
      <c r="B332" s="40" t="s">
        <v>629</v>
      </c>
      <c r="C332" s="46" t="s">
        <v>630</v>
      </c>
      <c r="D332" s="19" t="s">
        <v>703</v>
      </c>
      <c r="E332" s="30">
        <v>180</v>
      </c>
    </row>
    <row r="333" spans="1:5" ht="38.25" customHeight="1">
      <c r="A333" s="28">
        <v>43812</v>
      </c>
      <c r="B333" s="40" t="s">
        <v>572</v>
      </c>
      <c r="C333" s="20" t="s">
        <v>573</v>
      </c>
      <c r="D333" s="19" t="s">
        <v>574</v>
      </c>
      <c r="E333" s="30">
        <v>12.9</v>
      </c>
    </row>
    <row r="334" spans="1:5" ht="38.25" customHeight="1">
      <c r="A334" s="28">
        <v>43812</v>
      </c>
      <c r="B334" s="40" t="s">
        <v>575</v>
      </c>
      <c r="C334" s="20" t="s">
        <v>576</v>
      </c>
      <c r="D334" s="19" t="s">
        <v>577</v>
      </c>
      <c r="E334" s="30">
        <v>190</v>
      </c>
    </row>
    <row r="335" spans="1:5" ht="38.25" customHeight="1">
      <c r="A335" s="28">
        <v>43812</v>
      </c>
      <c r="B335" s="40" t="s">
        <v>578</v>
      </c>
      <c r="C335" s="20" t="s">
        <v>579</v>
      </c>
      <c r="D335" s="19" t="s">
        <v>580</v>
      </c>
      <c r="E335" s="30">
        <v>410</v>
      </c>
    </row>
    <row r="336" spans="1:5" ht="38.25" customHeight="1">
      <c r="A336" s="28">
        <v>43812</v>
      </c>
      <c r="B336" s="40" t="s">
        <v>650</v>
      </c>
      <c r="C336" s="20" t="s">
        <v>91</v>
      </c>
      <c r="D336" s="19" t="s">
        <v>677</v>
      </c>
      <c r="E336" s="30">
        <v>320</v>
      </c>
    </row>
    <row r="337" spans="1:5" ht="38.25" customHeight="1">
      <c r="A337" s="18">
        <v>43812</v>
      </c>
      <c r="B337" s="40" t="s">
        <v>694</v>
      </c>
      <c r="C337" s="20" t="s">
        <v>90</v>
      </c>
      <c r="D337" s="19" t="s">
        <v>695</v>
      </c>
      <c r="E337" s="30">
        <v>37.5</v>
      </c>
    </row>
    <row r="338" spans="1:5" ht="38.25" customHeight="1">
      <c r="A338" s="18">
        <v>43812</v>
      </c>
      <c r="B338" s="40" t="s">
        <v>704</v>
      </c>
      <c r="C338" s="20" t="s">
        <v>705</v>
      </c>
      <c r="D338" s="19" t="s">
        <v>706</v>
      </c>
      <c r="E338" s="30">
        <v>40</v>
      </c>
    </row>
    <row r="339" spans="1:5" ht="38.25" customHeight="1">
      <c r="A339" s="18">
        <v>43812</v>
      </c>
      <c r="B339" s="40" t="s">
        <v>104</v>
      </c>
      <c r="C339" s="20" t="s">
        <v>105</v>
      </c>
      <c r="D339" s="19" t="s">
        <v>707</v>
      </c>
      <c r="E339" s="30">
        <v>55</v>
      </c>
    </row>
    <row r="340" spans="1:5" ht="38.25" customHeight="1">
      <c r="A340" s="18">
        <v>43812</v>
      </c>
      <c r="B340" s="40" t="s">
        <v>708</v>
      </c>
      <c r="C340" s="20" t="s">
        <v>709</v>
      </c>
      <c r="D340" s="19" t="s">
        <v>710</v>
      </c>
      <c r="E340" s="30">
        <v>200</v>
      </c>
    </row>
    <row r="341" spans="1:5" ht="38.25" customHeight="1">
      <c r="A341" s="18">
        <v>43812</v>
      </c>
      <c r="B341" s="40" t="s">
        <v>720</v>
      </c>
      <c r="C341" s="20" t="s">
        <v>721</v>
      </c>
      <c r="D341" s="19" t="s">
        <v>722</v>
      </c>
      <c r="E341" s="30">
        <v>60</v>
      </c>
    </row>
    <row r="342" spans="1:5" ht="38.25" customHeight="1">
      <c r="A342" s="18">
        <v>43815</v>
      </c>
      <c r="B342" s="40" t="s">
        <v>109</v>
      </c>
      <c r="C342" s="20" t="s">
        <v>110</v>
      </c>
      <c r="D342" s="19" t="s">
        <v>688</v>
      </c>
      <c r="E342" s="30">
        <v>249.2</v>
      </c>
    </row>
    <row r="343" spans="1:5" ht="38.25" customHeight="1">
      <c r="A343" s="18">
        <v>43815</v>
      </c>
      <c r="B343" s="40" t="s">
        <v>109</v>
      </c>
      <c r="C343" s="20" t="s">
        <v>110</v>
      </c>
      <c r="D343" s="19" t="s">
        <v>478</v>
      </c>
      <c r="E343" s="30">
        <v>30.8</v>
      </c>
    </row>
    <row r="344" spans="1:5" ht="38.25" customHeight="1">
      <c r="A344" s="18">
        <v>43815</v>
      </c>
      <c r="B344" s="40" t="s">
        <v>696</v>
      </c>
      <c r="C344" s="20" t="s">
        <v>697</v>
      </c>
      <c r="D344" s="19" t="s">
        <v>698</v>
      </c>
      <c r="E344" s="30">
        <v>15.8</v>
      </c>
    </row>
    <row r="345" spans="1:5" ht="38.25" customHeight="1">
      <c r="A345" s="18">
        <v>43815</v>
      </c>
      <c r="B345" s="40" t="s">
        <v>711</v>
      </c>
      <c r="C345" s="20" t="s">
        <v>111</v>
      </c>
      <c r="D345" s="19" t="s">
        <v>712</v>
      </c>
      <c r="E345" s="30">
        <v>480</v>
      </c>
    </row>
    <row r="346" spans="1:5" ht="38.25" customHeight="1">
      <c r="A346" s="18">
        <v>43815</v>
      </c>
      <c r="B346" s="40" t="s">
        <v>88</v>
      </c>
      <c r="C346" s="20" t="s">
        <v>89</v>
      </c>
      <c r="D346" s="19" t="s">
        <v>713</v>
      </c>
      <c r="E346" s="30">
        <v>250</v>
      </c>
    </row>
    <row r="347" spans="1:5" ht="38.25" customHeight="1">
      <c r="A347" s="18">
        <v>43815</v>
      </c>
      <c r="B347" s="40" t="s">
        <v>704</v>
      </c>
      <c r="C347" s="20" t="s">
        <v>705</v>
      </c>
      <c r="D347" s="19" t="s">
        <v>714</v>
      </c>
      <c r="E347" s="30">
        <v>880</v>
      </c>
    </row>
    <row r="348" spans="1:5" ht="38.25" customHeight="1">
      <c r="A348" s="18">
        <v>43816</v>
      </c>
      <c r="B348" s="40" t="s">
        <v>715</v>
      </c>
      <c r="C348" s="20" t="s">
        <v>716</v>
      </c>
      <c r="D348" s="19" t="s">
        <v>717</v>
      </c>
      <c r="E348" s="30">
        <v>27</v>
      </c>
    </row>
    <row r="349" spans="1:5" ht="38.25" customHeight="1">
      <c r="A349" s="18">
        <v>43816</v>
      </c>
      <c r="B349" s="40" t="s">
        <v>537</v>
      </c>
      <c r="C349" s="20" t="s">
        <v>119</v>
      </c>
      <c r="D349" s="19" t="s">
        <v>718</v>
      </c>
      <c r="E349" s="30">
        <v>355.6</v>
      </c>
    </row>
    <row r="350" spans="1:5" ht="38.25" customHeight="1">
      <c r="A350" s="18">
        <v>43816</v>
      </c>
      <c r="B350" s="40" t="s">
        <v>519</v>
      </c>
      <c r="C350" s="20" t="s">
        <v>80</v>
      </c>
      <c r="D350" s="19" t="s">
        <v>719</v>
      </c>
      <c r="E350" s="30">
        <v>195</v>
      </c>
    </row>
    <row r="351" spans="1:5" ht="38.25" customHeight="1">
      <c r="A351" s="18">
        <v>43816</v>
      </c>
      <c r="B351" s="40" t="s">
        <v>723</v>
      </c>
      <c r="C351" s="20" t="s">
        <v>724</v>
      </c>
      <c r="D351" s="19" t="s">
        <v>725</v>
      </c>
      <c r="E351" s="30">
        <v>100</v>
      </c>
    </row>
    <row r="352" spans="1:5" ht="38.25" customHeight="1">
      <c r="A352" s="18">
        <v>43816</v>
      </c>
      <c r="B352" s="40" t="s">
        <v>726</v>
      </c>
      <c r="C352" s="20" t="s">
        <v>727</v>
      </c>
      <c r="D352" s="19" t="s">
        <v>728</v>
      </c>
      <c r="E352" s="30">
        <v>315</v>
      </c>
    </row>
    <row r="353" spans="1:5" ht="38.25" customHeight="1">
      <c r="A353" s="18">
        <v>43816</v>
      </c>
      <c r="B353" s="40" t="s">
        <v>729</v>
      </c>
      <c r="C353" s="20" t="s">
        <v>730</v>
      </c>
      <c r="D353" s="19" t="s">
        <v>731</v>
      </c>
      <c r="E353" s="30">
        <v>780</v>
      </c>
    </row>
    <row r="354" spans="1:5" ht="38.25" customHeight="1">
      <c r="A354" s="18">
        <v>43816</v>
      </c>
      <c r="B354" s="40" t="s">
        <v>732</v>
      </c>
      <c r="C354" s="20" t="s">
        <v>733</v>
      </c>
      <c r="D354" s="19" t="s">
        <v>734</v>
      </c>
      <c r="E354" s="30">
        <v>130</v>
      </c>
    </row>
    <row r="355" spans="1:5" ht="38.25" customHeight="1">
      <c r="A355" s="18">
        <v>43816</v>
      </c>
      <c r="B355" s="40" t="s">
        <v>609</v>
      </c>
      <c r="C355" s="20" t="s">
        <v>610</v>
      </c>
      <c r="D355" s="19" t="s">
        <v>741</v>
      </c>
      <c r="E355" s="30">
        <v>570</v>
      </c>
    </row>
    <row r="356" spans="1:5" ht="38.25" customHeight="1">
      <c r="A356" s="18">
        <v>43816</v>
      </c>
      <c r="B356" s="40" t="s">
        <v>609</v>
      </c>
      <c r="C356" s="20" t="s">
        <v>610</v>
      </c>
      <c r="D356" s="19" t="s">
        <v>742</v>
      </c>
      <c r="E356" s="30">
        <v>60</v>
      </c>
    </row>
    <row r="357" spans="1:5" ht="38.25" customHeight="1">
      <c r="A357" s="18">
        <v>43816</v>
      </c>
      <c r="B357" s="40" t="s">
        <v>609</v>
      </c>
      <c r="C357" s="20" t="s">
        <v>610</v>
      </c>
      <c r="D357" s="19" t="s">
        <v>743</v>
      </c>
      <c r="E357" s="30">
        <v>60</v>
      </c>
    </row>
    <row r="358" spans="1:5" ht="38.25" customHeight="1">
      <c r="A358" s="18">
        <v>43816</v>
      </c>
      <c r="B358" s="40" t="s">
        <v>609</v>
      </c>
      <c r="C358" s="20" t="s">
        <v>610</v>
      </c>
      <c r="D358" s="19" t="s">
        <v>744</v>
      </c>
      <c r="E358" s="30">
        <v>60</v>
      </c>
    </row>
    <row r="359" spans="1:5" ht="38.25" customHeight="1">
      <c r="A359" s="18">
        <v>43816</v>
      </c>
      <c r="B359" s="40" t="s">
        <v>609</v>
      </c>
      <c r="C359" s="20" t="s">
        <v>610</v>
      </c>
      <c r="D359" s="19" t="s">
        <v>745</v>
      </c>
      <c r="E359" s="30">
        <v>60</v>
      </c>
    </row>
    <row r="360" spans="1:5" ht="38.25" customHeight="1">
      <c r="A360" s="18">
        <v>43816</v>
      </c>
      <c r="B360" s="40" t="s">
        <v>609</v>
      </c>
      <c r="C360" s="20" t="s">
        <v>610</v>
      </c>
      <c r="D360" s="19" t="s">
        <v>746</v>
      </c>
      <c r="E360" s="30">
        <v>60</v>
      </c>
    </row>
    <row r="361" spans="1:5" ht="38.25" customHeight="1">
      <c r="A361" s="18">
        <v>43817</v>
      </c>
      <c r="B361" s="40" t="s">
        <v>735</v>
      </c>
      <c r="C361" s="20" t="s">
        <v>736</v>
      </c>
      <c r="D361" s="19" t="s">
        <v>737</v>
      </c>
      <c r="E361" s="30">
        <v>120</v>
      </c>
    </row>
    <row r="362" spans="1:5" ht="38.25" customHeight="1">
      <c r="A362" s="18">
        <v>43817</v>
      </c>
      <c r="B362" s="40" t="s">
        <v>738</v>
      </c>
      <c r="C362" s="20" t="s">
        <v>739</v>
      </c>
      <c r="D362" s="19" t="s">
        <v>740</v>
      </c>
      <c r="E362" s="30">
        <v>80</v>
      </c>
    </row>
    <row r="363" spans="1:5" ht="38.25" customHeight="1">
      <c r="A363" s="18">
        <v>43817</v>
      </c>
      <c r="B363" s="40" t="s">
        <v>738</v>
      </c>
      <c r="C363" s="20" t="s">
        <v>739</v>
      </c>
      <c r="D363" s="19" t="s">
        <v>478</v>
      </c>
      <c r="E363" s="30">
        <v>9.8800000000000008</v>
      </c>
    </row>
    <row r="364" spans="1:5" ht="38.25" customHeight="1">
      <c r="A364" s="18">
        <v>43817</v>
      </c>
      <c r="B364" s="40" t="s">
        <v>609</v>
      </c>
      <c r="C364" s="20" t="s">
        <v>610</v>
      </c>
      <c r="D364" s="19" t="s">
        <v>747</v>
      </c>
      <c r="E364" s="30">
        <v>180</v>
      </c>
    </row>
    <row r="365" spans="1:5" ht="38.25" customHeight="1">
      <c r="A365" s="18">
        <v>43817</v>
      </c>
      <c r="B365" s="40" t="s">
        <v>609</v>
      </c>
      <c r="C365" s="20" t="s">
        <v>610</v>
      </c>
      <c r="D365" s="19" t="s">
        <v>748</v>
      </c>
      <c r="E365" s="30">
        <v>150</v>
      </c>
    </row>
    <row r="366" spans="1:5" ht="38.25" customHeight="1">
      <c r="A366" s="18">
        <v>43817</v>
      </c>
      <c r="B366" s="40" t="s">
        <v>609</v>
      </c>
      <c r="C366" s="20" t="s">
        <v>610</v>
      </c>
      <c r="D366" s="19" t="s">
        <v>749</v>
      </c>
      <c r="E366" s="30">
        <v>60</v>
      </c>
    </row>
    <row r="367" spans="1:5" ht="38.25" customHeight="1">
      <c r="A367" s="18">
        <v>43817</v>
      </c>
      <c r="B367" s="40" t="s">
        <v>609</v>
      </c>
      <c r="C367" s="20" t="s">
        <v>610</v>
      </c>
      <c r="D367" s="19" t="s">
        <v>750</v>
      </c>
      <c r="E367" s="30">
        <v>120</v>
      </c>
    </row>
    <row r="368" spans="1:5" ht="38.25" customHeight="1">
      <c r="A368" s="18">
        <v>43817</v>
      </c>
      <c r="B368" s="40" t="s">
        <v>519</v>
      </c>
      <c r="C368" s="20" t="s">
        <v>80</v>
      </c>
      <c r="D368" s="19" t="s">
        <v>751</v>
      </c>
      <c r="E368" s="30">
        <v>204.24</v>
      </c>
    </row>
    <row r="369" spans="1:5" ht="39" customHeight="1">
      <c r="A369" s="71" t="s">
        <v>1049</v>
      </c>
      <c r="B369" s="72"/>
      <c r="C369" s="73"/>
      <c r="D369" s="12" t="s">
        <v>45</v>
      </c>
      <c r="E369" s="22">
        <f>SUM(E209:E368)</f>
        <v>35062.26999999999</v>
      </c>
    </row>
    <row r="370" spans="1:5" ht="38.25" customHeight="1">
      <c r="A370" s="4" t="s">
        <v>1048</v>
      </c>
      <c r="B370" s="42" t="s">
        <v>439</v>
      </c>
      <c r="C370" s="42" t="s">
        <v>1050</v>
      </c>
      <c r="D370" s="74" t="s">
        <v>11</v>
      </c>
      <c r="E370" s="74"/>
    </row>
    <row r="371" spans="1:5" ht="38.25" customHeight="1">
      <c r="A371" s="7" t="s">
        <v>12</v>
      </c>
      <c r="B371" s="75" t="s">
        <v>13</v>
      </c>
      <c r="C371" s="76"/>
      <c r="D371" s="8" t="s">
        <v>14</v>
      </c>
      <c r="E371" s="9" t="s">
        <v>15</v>
      </c>
    </row>
    <row r="372" spans="1:5" ht="41.25" customHeight="1">
      <c r="A372" s="10" t="s">
        <v>16</v>
      </c>
      <c r="B372" s="11" t="s">
        <v>17</v>
      </c>
      <c r="C372" s="12" t="s">
        <v>18</v>
      </c>
      <c r="D372" s="11" t="s">
        <v>19</v>
      </c>
      <c r="E372" s="13" t="s">
        <v>20</v>
      </c>
    </row>
    <row r="373" spans="1:5" ht="87" customHeight="1">
      <c r="A373" s="28">
        <v>43804</v>
      </c>
      <c r="B373" s="40" t="s">
        <v>454</v>
      </c>
      <c r="C373" s="20" t="s">
        <v>455</v>
      </c>
      <c r="D373" s="19" t="s">
        <v>752</v>
      </c>
      <c r="E373" s="30">
        <v>1200</v>
      </c>
    </row>
    <row r="374" spans="1:5" ht="46.5" customHeight="1">
      <c r="A374" s="28">
        <v>43804</v>
      </c>
      <c r="B374" s="40" t="s">
        <v>753</v>
      </c>
      <c r="C374" s="20" t="s">
        <v>754</v>
      </c>
      <c r="D374" s="19" t="s">
        <v>755</v>
      </c>
      <c r="E374" s="30">
        <v>870</v>
      </c>
    </row>
    <row r="375" spans="1:5" ht="38.25" customHeight="1">
      <c r="A375" s="28">
        <v>43805</v>
      </c>
      <c r="B375" s="40" t="s">
        <v>124</v>
      </c>
      <c r="C375" s="20" t="s">
        <v>125</v>
      </c>
      <c r="D375" s="19" t="s">
        <v>756</v>
      </c>
      <c r="E375" s="30">
        <v>340</v>
      </c>
    </row>
    <row r="376" spans="1:5" ht="38.25" customHeight="1">
      <c r="A376" s="28">
        <v>43808</v>
      </c>
      <c r="B376" s="40" t="s">
        <v>757</v>
      </c>
      <c r="C376" s="20" t="s">
        <v>758</v>
      </c>
      <c r="D376" s="19" t="s">
        <v>759</v>
      </c>
      <c r="E376" s="30">
        <v>886</v>
      </c>
    </row>
    <row r="377" spans="1:5" ht="38.25" customHeight="1">
      <c r="A377" s="28">
        <v>43809</v>
      </c>
      <c r="B377" s="40" t="s">
        <v>655</v>
      </c>
      <c r="C377" s="20" t="s">
        <v>656</v>
      </c>
      <c r="D377" s="19" t="s">
        <v>760</v>
      </c>
      <c r="E377" s="30">
        <v>110</v>
      </c>
    </row>
    <row r="378" spans="1:5" ht="38.25" customHeight="1">
      <c r="A378" s="28">
        <v>43808</v>
      </c>
      <c r="B378" s="40" t="s">
        <v>761</v>
      </c>
      <c r="C378" s="20" t="s">
        <v>762</v>
      </c>
      <c r="D378" s="19" t="s">
        <v>763</v>
      </c>
      <c r="E378" s="30">
        <v>150</v>
      </c>
    </row>
    <row r="379" spans="1:5" ht="38.25" customHeight="1">
      <c r="A379" s="28">
        <v>43809</v>
      </c>
      <c r="B379" s="40" t="s">
        <v>454</v>
      </c>
      <c r="C379" s="20" t="s">
        <v>455</v>
      </c>
      <c r="D379" s="19" t="s">
        <v>764</v>
      </c>
      <c r="E379" s="30">
        <v>570</v>
      </c>
    </row>
    <row r="380" spans="1:5" ht="38.25" customHeight="1">
      <c r="A380" s="28">
        <v>43811</v>
      </c>
      <c r="B380" s="40" t="s">
        <v>454</v>
      </c>
      <c r="C380" s="20" t="s">
        <v>455</v>
      </c>
      <c r="D380" s="19" t="s">
        <v>765</v>
      </c>
      <c r="E380" s="30">
        <v>580</v>
      </c>
    </row>
    <row r="381" spans="1:5" ht="38.25" customHeight="1">
      <c r="A381" s="28">
        <v>43812</v>
      </c>
      <c r="B381" s="66" t="s">
        <v>441</v>
      </c>
      <c r="C381" s="20" t="s">
        <v>442</v>
      </c>
      <c r="D381" s="19" t="s">
        <v>766</v>
      </c>
      <c r="E381" s="30">
        <v>630</v>
      </c>
    </row>
    <row r="382" spans="1:5" ht="38.25" customHeight="1">
      <c r="A382" s="71" t="s">
        <v>1049</v>
      </c>
      <c r="B382" s="72"/>
      <c r="C382" s="73"/>
      <c r="D382" s="12" t="s">
        <v>45</v>
      </c>
      <c r="E382" s="22">
        <f>SUM(E373:E381)</f>
        <v>5336</v>
      </c>
    </row>
    <row r="383" spans="1:5" ht="38.25" customHeight="1">
      <c r="A383" s="42" t="s">
        <v>78</v>
      </c>
      <c r="B383" s="45" t="s">
        <v>1060</v>
      </c>
      <c r="C383" s="42" t="s">
        <v>767</v>
      </c>
      <c r="D383" s="74" t="s">
        <v>11</v>
      </c>
      <c r="E383" s="74"/>
    </row>
    <row r="384" spans="1:5" ht="38.25" customHeight="1">
      <c r="A384" s="7" t="s">
        <v>12</v>
      </c>
      <c r="B384" s="75" t="s">
        <v>13</v>
      </c>
      <c r="C384" s="76"/>
      <c r="D384" s="8" t="s">
        <v>14</v>
      </c>
      <c r="E384" s="9" t="s">
        <v>15</v>
      </c>
    </row>
    <row r="385" spans="1:5" ht="38.25" customHeight="1">
      <c r="A385" s="10" t="s">
        <v>16</v>
      </c>
      <c r="B385" s="11" t="s">
        <v>17</v>
      </c>
      <c r="C385" s="12" t="s">
        <v>18</v>
      </c>
      <c r="D385" s="11" t="s">
        <v>19</v>
      </c>
      <c r="E385" s="13" t="s">
        <v>20</v>
      </c>
    </row>
    <row r="386" spans="1:5" ht="38.25" customHeight="1">
      <c r="A386" s="28">
        <v>43810</v>
      </c>
      <c r="B386" s="40" t="s">
        <v>768</v>
      </c>
      <c r="C386" s="39" t="s">
        <v>671</v>
      </c>
      <c r="D386" s="29" t="s">
        <v>769</v>
      </c>
      <c r="E386" s="30">
        <v>2813.31</v>
      </c>
    </row>
    <row r="387" spans="1:5" ht="38.25" customHeight="1">
      <c r="A387" s="28">
        <v>43810</v>
      </c>
      <c r="B387" s="40" t="s">
        <v>770</v>
      </c>
      <c r="C387" s="39" t="s">
        <v>771</v>
      </c>
      <c r="D387" s="29" t="s">
        <v>772</v>
      </c>
      <c r="E387" s="30">
        <v>390.71</v>
      </c>
    </row>
    <row r="388" spans="1:5" ht="38.25" customHeight="1">
      <c r="A388" s="28">
        <v>43810</v>
      </c>
      <c r="B388" s="40" t="s">
        <v>773</v>
      </c>
      <c r="C388" s="39" t="s">
        <v>774</v>
      </c>
      <c r="D388" s="29" t="s">
        <v>775</v>
      </c>
      <c r="E388" s="30">
        <v>237.65</v>
      </c>
    </row>
    <row r="389" spans="1:5" ht="38.25" customHeight="1">
      <c r="A389" s="28">
        <v>43811</v>
      </c>
      <c r="B389" s="40" t="s">
        <v>85</v>
      </c>
      <c r="C389" s="39" t="s">
        <v>86</v>
      </c>
      <c r="D389" s="29" t="s">
        <v>776</v>
      </c>
      <c r="E389" s="30">
        <v>97.68</v>
      </c>
    </row>
    <row r="390" spans="1:5" ht="38.25" customHeight="1">
      <c r="A390" s="28">
        <v>43812</v>
      </c>
      <c r="B390" s="40" t="s">
        <v>777</v>
      </c>
      <c r="C390" s="39" t="s">
        <v>778</v>
      </c>
      <c r="D390" s="29" t="s">
        <v>779</v>
      </c>
      <c r="E390" s="30">
        <v>93.2</v>
      </c>
    </row>
    <row r="391" spans="1:5" ht="38.25" customHeight="1">
      <c r="A391" s="28">
        <v>43812</v>
      </c>
      <c r="B391" s="40" t="s">
        <v>780</v>
      </c>
      <c r="C391" s="39" t="s">
        <v>781</v>
      </c>
      <c r="D391" s="29" t="s">
        <v>782</v>
      </c>
      <c r="E391" s="30">
        <v>371.24</v>
      </c>
    </row>
    <row r="392" spans="1:5" ht="38.25" customHeight="1">
      <c r="A392" s="28">
        <v>43812</v>
      </c>
      <c r="B392" s="40" t="s">
        <v>783</v>
      </c>
      <c r="C392" s="39" t="s">
        <v>120</v>
      </c>
      <c r="D392" s="29" t="s">
        <v>784</v>
      </c>
      <c r="E392" s="30">
        <v>1614.43</v>
      </c>
    </row>
    <row r="393" spans="1:5" ht="38.25" customHeight="1">
      <c r="A393" s="28">
        <v>43815</v>
      </c>
      <c r="B393" s="40" t="s">
        <v>785</v>
      </c>
      <c r="C393" s="39" t="s">
        <v>786</v>
      </c>
      <c r="D393" s="29" t="s">
        <v>787</v>
      </c>
      <c r="E393" s="30">
        <v>146.51</v>
      </c>
    </row>
    <row r="394" spans="1:5" ht="38.25" customHeight="1">
      <c r="A394" s="28">
        <v>43815</v>
      </c>
      <c r="B394" s="40" t="s">
        <v>788</v>
      </c>
      <c r="C394" s="39" t="s">
        <v>789</v>
      </c>
      <c r="D394" s="29" t="s">
        <v>790</v>
      </c>
      <c r="E394" s="30">
        <v>180</v>
      </c>
    </row>
    <row r="395" spans="1:5" ht="38.25" customHeight="1">
      <c r="A395" s="28">
        <v>43816</v>
      </c>
      <c r="B395" s="40" t="s">
        <v>791</v>
      </c>
      <c r="C395" s="39" t="s">
        <v>256</v>
      </c>
      <c r="D395" s="29" t="s">
        <v>792</v>
      </c>
      <c r="E395" s="30">
        <v>195.36</v>
      </c>
    </row>
    <row r="396" spans="1:5" ht="38.25" customHeight="1">
      <c r="A396" s="28">
        <v>43816</v>
      </c>
      <c r="B396" s="40" t="s">
        <v>793</v>
      </c>
      <c r="C396" s="39" t="s">
        <v>794</v>
      </c>
      <c r="D396" s="29" t="s">
        <v>795</v>
      </c>
      <c r="E396" s="30">
        <v>635.34</v>
      </c>
    </row>
    <row r="397" spans="1:5" ht="38.25" customHeight="1">
      <c r="A397" s="28">
        <v>43816</v>
      </c>
      <c r="B397" s="40" t="s">
        <v>796</v>
      </c>
      <c r="C397" s="39" t="s">
        <v>663</v>
      </c>
      <c r="D397" s="29" t="s">
        <v>797</v>
      </c>
      <c r="E397" s="30">
        <v>972.45</v>
      </c>
    </row>
    <row r="398" spans="1:5" ht="54" customHeight="1">
      <c r="A398" s="28">
        <v>43816</v>
      </c>
      <c r="B398" s="40" t="s">
        <v>798</v>
      </c>
      <c r="C398" s="39" t="s">
        <v>799</v>
      </c>
      <c r="D398" s="29" t="s">
        <v>800</v>
      </c>
      <c r="E398" s="30">
        <v>3333</v>
      </c>
    </row>
    <row r="399" spans="1:5" ht="50.25" customHeight="1">
      <c r="A399" s="28">
        <v>43816</v>
      </c>
      <c r="B399" s="40" t="s">
        <v>801</v>
      </c>
      <c r="C399" s="39" t="s">
        <v>802</v>
      </c>
      <c r="D399" s="29" t="s">
        <v>803</v>
      </c>
      <c r="E399" s="30">
        <v>350</v>
      </c>
    </row>
    <row r="400" spans="1:5" ht="38.25" customHeight="1">
      <c r="A400" s="28">
        <v>43816</v>
      </c>
      <c r="B400" s="40" t="s">
        <v>124</v>
      </c>
      <c r="C400" s="39" t="s">
        <v>125</v>
      </c>
      <c r="D400" s="29" t="s">
        <v>804</v>
      </c>
      <c r="E400" s="30">
        <v>280</v>
      </c>
    </row>
    <row r="401" spans="1:5" ht="38.25" customHeight="1">
      <c r="A401" s="28">
        <v>43816</v>
      </c>
      <c r="B401" s="40" t="s">
        <v>805</v>
      </c>
      <c r="C401" s="39" t="s">
        <v>806</v>
      </c>
      <c r="D401" s="29" t="s">
        <v>807</v>
      </c>
      <c r="E401" s="30">
        <v>510</v>
      </c>
    </row>
    <row r="402" spans="1:5" ht="38.25" customHeight="1">
      <c r="A402" s="28">
        <v>43816</v>
      </c>
      <c r="B402" s="40" t="s">
        <v>599</v>
      </c>
      <c r="C402" s="39" t="s">
        <v>600</v>
      </c>
      <c r="D402" s="29" t="s">
        <v>808</v>
      </c>
      <c r="E402" s="30">
        <v>80</v>
      </c>
    </row>
    <row r="403" spans="1:5" ht="38.25" customHeight="1">
      <c r="A403" s="28">
        <v>43817</v>
      </c>
      <c r="B403" s="40" t="s">
        <v>809</v>
      </c>
      <c r="C403" s="39" t="s">
        <v>810</v>
      </c>
      <c r="D403" s="29" t="s">
        <v>811</v>
      </c>
      <c r="E403" s="30">
        <v>97.68</v>
      </c>
    </row>
    <row r="404" spans="1:5" ht="38.25" customHeight="1">
      <c r="A404" s="28">
        <v>43817</v>
      </c>
      <c r="B404" s="40" t="s">
        <v>812</v>
      </c>
      <c r="C404" s="39" t="s">
        <v>813</v>
      </c>
      <c r="D404" s="29" t="s">
        <v>814</v>
      </c>
      <c r="E404" s="30">
        <v>97.68</v>
      </c>
    </row>
    <row r="405" spans="1:5" ht="38.25" customHeight="1">
      <c r="A405" s="28">
        <v>43817</v>
      </c>
      <c r="B405" s="40" t="s">
        <v>815</v>
      </c>
      <c r="C405" s="39" t="s">
        <v>816</v>
      </c>
      <c r="D405" s="29" t="s">
        <v>817</v>
      </c>
      <c r="E405" s="30">
        <v>600</v>
      </c>
    </row>
    <row r="406" spans="1:5" ht="38.25" customHeight="1">
      <c r="A406" s="28">
        <v>43817</v>
      </c>
      <c r="B406" s="40" t="s">
        <v>815</v>
      </c>
      <c r="C406" s="39" t="s">
        <v>816</v>
      </c>
      <c r="D406" s="29" t="s">
        <v>818</v>
      </c>
      <c r="E406" s="30">
        <v>510</v>
      </c>
    </row>
    <row r="407" spans="1:5" ht="38.25" customHeight="1">
      <c r="A407" s="28">
        <v>43818</v>
      </c>
      <c r="B407" s="40" t="s">
        <v>819</v>
      </c>
      <c r="C407" s="39" t="s">
        <v>820</v>
      </c>
      <c r="D407" s="29" t="s">
        <v>821</v>
      </c>
      <c r="E407" s="30">
        <v>400</v>
      </c>
    </row>
    <row r="408" spans="1:5" ht="38.25" customHeight="1">
      <c r="A408" s="71" t="s">
        <v>1051</v>
      </c>
      <c r="B408" s="72"/>
      <c r="C408" s="73"/>
      <c r="D408" s="12" t="s">
        <v>45</v>
      </c>
      <c r="E408" s="22">
        <f>SUM(E386:E407)</f>
        <v>14006.240000000002</v>
      </c>
    </row>
    <row r="409" spans="1:5" ht="38.25" customHeight="1">
      <c r="A409" s="4" t="s">
        <v>9</v>
      </c>
      <c r="B409" s="42" t="s">
        <v>10</v>
      </c>
      <c r="C409" s="42" t="s">
        <v>822</v>
      </c>
      <c r="D409" s="74" t="s">
        <v>11</v>
      </c>
      <c r="E409" s="74"/>
    </row>
    <row r="410" spans="1:5" ht="38.25" customHeight="1">
      <c r="A410" s="7" t="s">
        <v>12</v>
      </c>
      <c r="B410" s="75" t="s">
        <v>13</v>
      </c>
      <c r="C410" s="76"/>
      <c r="D410" s="8" t="s">
        <v>14</v>
      </c>
      <c r="E410" s="9" t="s">
        <v>15</v>
      </c>
    </row>
    <row r="411" spans="1:5" ht="38.25" customHeight="1">
      <c r="A411" s="10" t="s">
        <v>16</v>
      </c>
      <c r="B411" s="11" t="s">
        <v>17</v>
      </c>
      <c r="C411" s="12" t="s">
        <v>18</v>
      </c>
      <c r="D411" s="11" t="s">
        <v>19</v>
      </c>
      <c r="E411" s="13" t="s">
        <v>20</v>
      </c>
    </row>
    <row r="412" spans="1:5" ht="38.25" customHeight="1">
      <c r="A412" s="18">
        <v>43789</v>
      </c>
      <c r="B412" s="20" t="s">
        <v>69</v>
      </c>
      <c r="C412" s="20" t="s">
        <v>31</v>
      </c>
      <c r="D412" s="19" t="s">
        <v>823</v>
      </c>
      <c r="E412" s="21">
        <v>119.65</v>
      </c>
    </row>
    <row r="413" spans="1:5" ht="38.25" customHeight="1">
      <c r="A413" s="18">
        <v>43789</v>
      </c>
      <c r="B413" s="20" t="s">
        <v>67</v>
      </c>
      <c r="C413" s="20" t="s">
        <v>68</v>
      </c>
      <c r="D413" s="19" t="s">
        <v>824</v>
      </c>
      <c r="E413" s="21">
        <v>42.5</v>
      </c>
    </row>
    <row r="414" spans="1:5" ht="38.25" customHeight="1">
      <c r="A414" s="18">
        <v>43789</v>
      </c>
      <c r="B414" s="20" t="s">
        <v>23</v>
      </c>
      <c r="C414" s="20" t="s">
        <v>24</v>
      </c>
      <c r="D414" s="19" t="s">
        <v>825</v>
      </c>
      <c r="E414" s="21">
        <v>123.87</v>
      </c>
    </row>
    <row r="415" spans="1:5" ht="38.25" customHeight="1">
      <c r="A415" s="18">
        <v>43790</v>
      </c>
      <c r="B415" s="20" t="s">
        <v>826</v>
      </c>
      <c r="C415" s="20" t="s">
        <v>70</v>
      </c>
      <c r="D415" s="19" t="s">
        <v>71</v>
      </c>
      <c r="E415" s="21">
        <v>29.3</v>
      </c>
    </row>
    <row r="416" spans="1:5" ht="38.25" customHeight="1">
      <c r="A416" s="18">
        <v>43790</v>
      </c>
      <c r="B416" s="20" t="s">
        <v>72</v>
      </c>
      <c r="C416" s="20" t="s">
        <v>73</v>
      </c>
      <c r="D416" s="19" t="s">
        <v>71</v>
      </c>
      <c r="E416" s="21">
        <v>8.4</v>
      </c>
    </row>
    <row r="417" spans="1:5" ht="38.25" customHeight="1">
      <c r="A417" s="18">
        <v>43791</v>
      </c>
      <c r="B417" s="20" t="s">
        <v>30</v>
      </c>
      <c r="C417" s="20" t="s">
        <v>31</v>
      </c>
      <c r="D417" s="19" t="s">
        <v>827</v>
      </c>
      <c r="E417" s="21">
        <v>114.1</v>
      </c>
    </row>
    <row r="418" spans="1:5" ht="38.25" customHeight="1">
      <c r="A418" s="18">
        <v>43793</v>
      </c>
      <c r="B418" s="20" t="s">
        <v>75</v>
      </c>
      <c r="C418" s="20" t="s">
        <v>27</v>
      </c>
      <c r="D418" s="19" t="s">
        <v>828</v>
      </c>
      <c r="E418" s="21">
        <v>148.69999999999999</v>
      </c>
    </row>
    <row r="419" spans="1:5" ht="38.25" customHeight="1">
      <c r="A419" s="18">
        <v>43794</v>
      </c>
      <c r="B419" s="20" t="s">
        <v>23</v>
      </c>
      <c r="C419" s="20" t="s">
        <v>24</v>
      </c>
      <c r="D419" s="19" t="s">
        <v>829</v>
      </c>
      <c r="E419" s="21">
        <v>127.26</v>
      </c>
    </row>
    <row r="420" spans="1:5" ht="38.25" customHeight="1">
      <c r="A420" s="18">
        <v>43795</v>
      </c>
      <c r="B420" s="20" t="s">
        <v>30</v>
      </c>
      <c r="C420" s="20" t="s">
        <v>31</v>
      </c>
      <c r="D420" s="19" t="s">
        <v>830</v>
      </c>
      <c r="E420" s="21">
        <v>140.15</v>
      </c>
    </row>
    <row r="421" spans="1:5" ht="38.25" customHeight="1">
      <c r="A421" s="18">
        <v>43795</v>
      </c>
      <c r="B421" s="20" t="s">
        <v>831</v>
      </c>
      <c r="C421" s="20" t="s">
        <v>832</v>
      </c>
      <c r="D421" s="19" t="s">
        <v>833</v>
      </c>
      <c r="E421" s="21">
        <v>17.399999999999999</v>
      </c>
    </row>
    <row r="422" spans="1:5" ht="38.25" customHeight="1">
      <c r="A422" s="18">
        <v>43795</v>
      </c>
      <c r="B422" s="20" t="s">
        <v>834</v>
      </c>
      <c r="C422" s="20" t="s">
        <v>835</v>
      </c>
      <c r="D422" s="19" t="s">
        <v>836</v>
      </c>
      <c r="E422" s="21">
        <v>68.900000000000006</v>
      </c>
    </row>
    <row r="423" spans="1:5" ht="38.25" customHeight="1">
      <c r="A423" s="18">
        <v>43796</v>
      </c>
      <c r="B423" s="20" t="s">
        <v>837</v>
      </c>
      <c r="C423" s="20" t="s">
        <v>52</v>
      </c>
      <c r="D423" s="19" t="s">
        <v>838</v>
      </c>
      <c r="E423" s="21">
        <v>173</v>
      </c>
    </row>
    <row r="424" spans="1:5" ht="38.25" customHeight="1">
      <c r="A424" s="18">
        <v>43796</v>
      </c>
      <c r="B424" s="20" t="s">
        <v>839</v>
      </c>
      <c r="C424" s="20" t="s">
        <v>840</v>
      </c>
      <c r="D424" s="19" t="s">
        <v>841</v>
      </c>
      <c r="E424" s="21">
        <v>60</v>
      </c>
    </row>
    <row r="425" spans="1:5" ht="38.25" customHeight="1">
      <c r="A425" s="18">
        <v>43797</v>
      </c>
      <c r="B425" s="20" t="s">
        <v>842</v>
      </c>
      <c r="C425" s="20" t="s">
        <v>843</v>
      </c>
      <c r="D425" s="19" t="s">
        <v>844</v>
      </c>
      <c r="E425" s="21">
        <v>385</v>
      </c>
    </row>
    <row r="426" spans="1:5" ht="38.25" customHeight="1">
      <c r="A426" s="18">
        <v>43797</v>
      </c>
      <c r="B426" s="20" t="s">
        <v>845</v>
      </c>
      <c r="C426" s="20" t="s">
        <v>846</v>
      </c>
      <c r="D426" s="19" t="s">
        <v>847</v>
      </c>
      <c r="E426" s="21">
        <v>1050</v>
      </c>
    </row>
    <row r="427" spans="1:5" ht="38.25" customHeight="1">
      <c r="A427" s="18">
        <v>43797</v>
      </c>
      <c r="B427" s="20" t="s">
        <v>845</v>
      </c>
      <c r="C427" s="20" t="s">
        <v>846</v>
      </c>
      <c r="D427" s="19" t="s">
        <v>848</v>
      </c>
      <c r="E427" s="21">
        <v>325</v>
      </c>
    </row>
    <row r="428" spans="1:5" ht="38.25" customHeight="1">
      <c r="A428" s="18">
        <v>43797</v>
      </c>
      <c r="B428" s="20" t="s">
        <v>826</v>
      </c>
      <c r="C428" s="20" t="s">
        <v>70</v>
      </c>
      <c r="D428" s="19" t="s">
        <v>71</v>
      </c>
      <c r="E428" s="21">
        <v>29.3</v>
      </c>
    </row>
    <row r="429" spans="1:5" ht="38.25" customHeight="1">
      <c r="A429" s="18">
        <v>43797</v>
      </c>
      <c r="B429" s="20" t="s">
        <v>72</v>
      </c>
      <c r="C429" s="20" t="s">
        <v>73</v>
      </c>
      <c r="D429" s="19" t="s">
        <v>71</v>
      </c>
      <c r="E429" s="21">
        <v>8.4</v>
      </c>
    </row>
    <row r="430" spans="1:5" ht="38.25" customHeight="1">
      <c r="A430" s="18">
        <v>43797</v>
      </c>
      <c r="B430" s="20" t="s">
        <v>849</v>
      </c>
      <c r="C430" s="20" t="s">
        <v>850</v>
      </c>
      <c r="D430" s="19" t="s">
        <v>851</v>
      </c>
      <c r="E430" s="21">
        <v>99</v>
      </c>
    </row>
    <row r="431" spans="1:5" ht="38.25" customHeight="1">
      <c r="A431" s="18">
        <v>43797</v>
      </c>
      <c r="B431" s="20" t="s">
        <v>852</v>
      </c>
      <c r="C431" s="20" t="s">
        <v>853</v>
      </c>
      <c r="D431" s="19" t="s">
        <v>854</v>
      </c>
      <c r="E431" s="21">
        <v>39.4</v>
      </c>
    </row>
    <row r="432" spans="1:5" ht="38.25" customHeight="1">
      <c r="A432" s="18">
        <v>43797</v>
      </c>
      <c r="B432" s="20" t="s">
        <v>855</v>
      </c>
      <c r="C432" s="20" t="s">
        <v>856</v>
      </c>
      <c r="D432" s="19" t="s">
        <v>857</v>
      </c>
      <c r="E432" s="21">
        <v>120</v>
      </c>
    </row>
    <row r="433" spans="1:5" ht="38.25" customHeight="1">
      <c r="A433" s="18">
        <v>43798</v>
      </c>
      <c r="B433" s="20" t="s">
        <v>858</v>
      </c>
      <c r="C433" s="20" t="s">
        <v>859</v>
      </c>
      <c r="D433" s="19" t="s">
        <v>860</v>
      </c>
      <c r="E433" s="21">
        <v>168</v>
      </c>
    </row>
    <row r="434" spans="1:5" ht="38.25" customHeight="1">
      <c r="A434" s="18">
        <v>43799</v>
      </c>
      <c r="B434" s="20" t="s">
        <v>23</v>
      </c>
      <c r="C434" s="20" t="s">
        <v>24</v>
      </c>
      <c r="D434" s="19" t="s">
        <v>861</v>
      </c>
      <c r="E434" s="21">
        <v>215.95</v>
      </c>
    </row>
    <row r="435" spans="1:5" ht="38.25" customHeight="1">
      <c r="A435" s="18">
        <v>43801</v>
      </c>
      <c r="B435" s="20" t="s">
        <v>858</v>
      </c>
      <c r="C435" s="20" t="s">
        <v>859</v>
      </c>
      <c r="D435" s="19" t="s">
        <v>862</v>
      </c>
      <c r="E435" s="21">
        <v>96</v>
      </c>
    </row>
    <row r="436" spans="1:5" ht="38.25" customHeight="1">
      <c r="A436" s="18">
        <v>43801</v>
      </c>
      <c r="B436" s="20" t="s">
        <v>863</v>
      </c>
      <c r="C436" s="20" t="s">
        <v>864</v>
      </c>
      <c r="D436" s="19" t="s">
        <v>865</v>
      </c>
      <c r="E436" s="21">
        <v>350</v>
      </c>
    </row>
    <row r="437" spans="1:5" ht="38.25" customHeight="1">
      <c r="A437" s="18">
        <v>43802</v>
      </c>
      <c r="B437" s="20" t="s">
        <v>109</v>
      </c>
      <c r="C437" s="20" t="s">
        <v>866</v>
      </c>
      <c r="D437" s="19" t="s">
        <v>867</v>
      </c>
      <c r="E437" s="21">
        <v>356</v>
      </c>
    </row>
    <row r="438" spans="1:5" ht="38.25" customHeight="1">
      <c r="A438" s="18">
        <v>43802</v>
      </c>
      <c r="B438" s="20" t="s">
        <v>23</v>
      </c>
      <c r="C438" s="20" t="s">
        <v>24</v>
      </c>
      <c r="D438" s="19" t="s">
        <v>868</v>
      </c>
      <c r="E438" s="21">
        <v>217</v>
      </c>
    </row>
    <row r="439" spans="1:5" ht="38.25" customHeight="1">
      <c r="A439" s="18">
        <v>43802</v>
      </c>
      <c r="B439" s="20" t="s">
        <v>43</v>
      </c>
      <c r="C439" s="20" t="s">
        <v>44</v>
      </c>
      <c r="D439" s="19" t="s">
        <v>869</v>
      </c>
      <c r="E439" s="21">
        <v>10</v>
      </c>
    </row>
    <row r="440" spans="1:5" ht="38.25" customHeight="1">
      <c r="A440" s="18">
        <v>43803</v>
      </c>
      <c r="B440" s="20" t="s">
        <v>870</v>
      </c>
      <c r="C440" s="20" t="s">
        <v>871</v>
      </c>
      <c r="D440" s="19" t="s">
        <v>872</v>
      </c>
      <c r="E440" s="21">
        <v>226.1</v>
      </c>
    </row>
    <row r="441" spans="1:5" ht="38.25" customHeight="1">
      <c r="A441" s="18">
        <v>43803</v>
      </c>
      <c r="B441" s="20" t="s">
        <v>873</v>
      </c>
      <c r="C441" s="20" t="s">
        <v>874</v>
      </c>
      <c r="D441" s="19" t="s">
        <v>875</v>
      </c>
      <c r="E441" s="21">
        <v>260</v>
      </c>
    </row>
    <row r="442" spans="1:5" ht="38.25" customHeight="1">
      <c r="A442" s="18">
        <v>43803</v>
      </c>
      <c r="B442" s="20" t="s">
        <v>876</v>
      </c>
      <c r="C442" s="20" t="s">
        <v>877</v>
      </c>
      <c r="D442" s="19" t="s">
        <v>878</v>
      </c>
      <c r="E442" s="21">
        <v>4</v>
      </c>
    </row>
    <row r="443" spans="1:5" ht="38.25" customHeight="1">
      <c r="A443" s="18">
        <v>43803</v>
      </c>
      <c r="B443" s="20" t="s">
        <v>879</v>
      </c>
      <c r="C443" s="20" t="s">
        <v>880</v>
      </c>
      <c r="D443" s="19" t="s">
        <v>881</v>
      </c>
      <c r="E443" s="21">
        <v>265</v>
      </c>
    </row>
    <row r="444" spans="1:5" ht="38.25" customHeight="1">
      <c r="A444" s="18">
        <v>43803</v>
      </c>
      <c r="B444" s="20" t="s">
        <v>28</v>
      </c>
      <c r="C444" s="46" t="s">
        <v>29</v>
      </c>
      <c r="D444" s="19" t="s">
        <v>882</v>
      </c>
      <c r="E444" s="21">
        <v>318.62</v>
      </c>
    </row>
    <row r="445" spans="1:5" ht="38.25" customHeight="1">
      <c r="A445" s="18">
        <v>43804</v>
      </c>
      <c r="B445" s="20" t="s">
        <v>21</v>
      </c>
      <c r="C445" s="20" t="s">
        <v>22</v>
      </c>
      <c r="D445" s="19" t="s">
        <v>883</v>
      </c>
      <c r="E445" s="21">
        <v>1486.61</v>
      </c>
    </row>
    <row r="446" spans="1:5" ht="38.25" customHeight="1">
      <c r="A446" s="18">
        <v>43804</v>
      </c>
      <c r="B446" s="20" t="s">
        <v>33</v>
      </c>
      <c r="C446" s="20" t="s">
        <v>34</v>
      </c>
      <c r="D446" s="19" t="s">
        <v>884</v>
      </c>
      <c r="E446" s="21">
        <v>112</v>
      </c>
    </row>
    <row r="447" spans="1:5" ht="38.25" customHeight="1">
      <c r="A447" s="18">
        <v>43804</v>
      </c>
      <c r="B447" s="20" t="s">
        <v>826</v>
      </c>
      <c r="C447" s="20" t="s">
        <v>70</v>
      </c>
      <c r="D447" s="19" t="s">
        <v>71</v>
      </c>
      <c r="E447" s="21">
        <v>29.3</v>
      </c>
    </row>
    <row r="448" spans="1:5" ht="38.25" customHeight="1">
      <c r="A448" s="18">
        <v>43804</v>
      </c>
      <c r="B448" s="20" t="s">
        <v>72</v>
      </c>
      <c r="C448" s="20" t="s">
        <v>73</v>
      </c>
      <c r="D448" s="19" t="s">
        <v>71</v>
      </c>
      <c r="E448" s="21">
        <v>8.4</v>
      </c>
    </row>
    <row r="449" spans="1:5" ht="38.25" customHeight="1">
      <c r="A449" s="18">
        <v>43804</v>
      </c>
      <c r="B449" s="20" t="s">
        <v>885</v>
      </c>
      <c r="C449" s="20" t="s">
        <v>886</v>
      </c>
      <c r="D449" s="19" t="s">
        <v>887</v>
      </c>
      <c r="E449" s="21">
        <v>307</v>
      </c>
    </row>
    <row r="450" spans="1:5" ht="38.25" customHeight="1">
      <c r="A450" s="18">
        <v>43805</v>
      </c>
      <c r="B450" s="20" t="s">
        <v>36</v>
      </c>
      <c r="C450" s="20" t="s">
        <v>37</v>
      </c>
      <c r="D450" s="19" t="s">
        <v>888</v>
      </c>
      <c r="E450" s="21">
        <v>178</v>
      </c>
    </row>
    <row r="451" spans="1:5" ht="38.25" customHeight="1">
      <c r="A451" s="18">
        <v>43805</v>
      </c>
      <c r="B451" s="20" t="s">
        <v>889</v>
      </c>
      <c r="C451" s="20" t="s">
        <v>890</v>
      </c>
      <c r="D451" s="19" t="s">
        <v>891</v>
      </c>
      <c r="E451" s="21">
        <v>71.900000000000006</v>
      </c>
    </row>
    <row r="452" spans="1:5" ht="38.25" customHeight="1">
      <c r="A452" s="18">
        <v>43805</v>
      </c>
      <c r="B452" s="20" t="s">
        <v>889</v>
      </c>
      <c r="C452" s="20" t="s">
        <v>892</v>
      </c>
      <c r="D452" s="19" t="s">
        <v>893</v>
      </c>
      <c r="E452" s="21">
        <v>8.1999999999999993</v>
      </c>
    </row>
    <row r="453" spans="1:5" ht="38.25" customHeight="1">
      <c r="A453" s="18">
        <v>43805</v>
      </c>
      <c r="B453" s="20" t="s">
        <v>28</v>
      </c>
      <c r="C453" s="46" t="s">
        <v>29</v>
      </c>
      <c r="D453" s="19" t="s">
        <v>894</v>
      </c>
      <c r="E453" s="21">
        <v>318.62</v>
      </c>
    </row>
    <row r="454" spans="1:5" ht="38.25" customHeight="1">
      <c r="A454" s="18">
        <v>43806</v>
      </c>
      <c r="B454" s="20" t="s">
        <v>858</v>
      </c>
      <c r="C454" s="20" t="s">
        <v>859</v>
      </c>
      <c r="D454" s="19" t="s">
        <v>895</v>
      </c>
      <c r="E454" s="21">
        <v>24.25</v>
      </c>
    </row>
    <row r="455" spans="1:5" ht="38.25" customHeight="1">
      <c r="A455" s="18">
        <v>43807</v>
      </c>
      <c r="B455" s="20" t="s">
        <v>858</v>
      </c>
      <c r="C455" s="20" t="s">
        <v>859</v>
      </c>
      <c r="D455" s="19" t="s">
        <v>896</v>
      </c>
      <c r="E455" s="21">
        <v>24.25</v>
      </c>
    </row>
    <row r="456" spans="1:5" ht="38.25" customHeight="1">
      <c r="A456" s="18">
        <v>43808</v>
      </c>
      <c r="B456" s="20" t="s">
        <v>897</v>
      </c>
      <c r="C456" s="20" t="s">
        <v>898</v>
      </c>
      <c r="D456" s="19" t="s">
        <v>899</v>
      </c>
      <c r="E456" s="21">
        <v>160</v>
      </c>
    </row>
    <row r="457" spans="1:5" ht="38.25" customHeight="1">
      <c r="A457" s="18">
        <v>43808</v>
      </c>
      <c r="B457" s="20" t="s">
        <v>43</v>
      </c>
      <c r="C457" s="20" t="s">
        <v>44</v>
      </c>
      <c r="D457" s="19" t="s">
        <v>869</v>
      </c>
      <c r="E457" s="21">
        <v>42</v>
      </c>
    </row>
    <row r="458" spans="1:5" ht="38.25" customHeight="1">
      <c r="A458" s="18">
        <v>43808</v>
      </c>
      <c r="B458" s="20" t="s">
        <v>900</v>
      </c>
      <c r="C458" s="20" t="s">
        <v>901</v>
      </c>
      <c r="D458" s="19" t="s">
        <v>902</v>
      </c>
      <c r="E458" s="21">
        <v>72.599999999999994</v>
      </c>
    </row>
    <row r="459" spans="1:5" ht="38.25" customHeight="1">
      <c r="A459" s="18">
        <v>43808</v>
      </c>
      <c r="B459" s="20" t="s">
        <v>76</v>
      </c>
      <c r="C459" s="20" t="s">
        <v>59</v>
      </c>
      <c r="D459" s="19" t="s">
        <v>126</v>
      </c>
      <c r="E459" s="21">
        <v>53.47</v>
      </c>
    </row>
    <row r="460" spans="1:5" ht="38.25" customHeight="1">
      <c r="A460" s="18">
        <v>43808</v>
      </c>
      <c r="B460" s="20" t="s">
        <v>76</v>
      </c>
      <c r="C460" s="20" t="s">
        <v>59</v>
      </c>
      <c r="D460" s="19" t="s">
        <v>126</v>
      </c>
      <c r="E460" s="21">
        <v>21.4</v>
      </c>
    </row>
    <row r="461" spans="1:5" ht="38.25" customHeight="1">
      <c r="A461" s="18">
        <v>43808</v>
      </c>
      <c r="B461" s="20" t="s">
        <v>900</v>
      </c>
      <c r="C461" s="20" t="s">
        <v>901</v>
      </c>
      <c r="D461" s="19" t="s">
        <v>903</v>
      </c>
      <c r="E461" s="21">
        <v>86.9</v>
      </c>
    </row>
    <row r="462" spans="1:5" ht="38.25" customHeight="1">
      <c r="A462" s="18">
        <v>43808</v>
      </c>
      <c r="B462" s="20" t="s">
        <v>76</v>
      </c>
      <c r="C462" s="20" t="s">
        <v>59</v>
      </c>
      <c r="D462" s="19" t="s">
        <v>126</v>
      </c>
      <c r="E462" s="21">
        <v>18.04</v>
      </c>
    </row>
    <row r="463" spans="1:5" ht="38.25" customHeight="1">
      <c r="A463" s="18">
        <v>43808</v>
      </c>
      <c r="B463" s="20" t="s">
        <v>76</v>
      </c>
      <c r="C463" s="20" t="s">
        <v>59</v>
      </c>
      <c r="D463" s="19" t="s">
        <v>126</v>
      </c>
      <c r="E463" s="21">
        <v>30.42</v>
      </c>
    </row>
    <row r="464" spans="1:5" ht="38.25" customHeight="1">
      <c r="A464" s="18">
        <v>43808</v>
      </c>
      <c r="B464" s="20" t="s">
        <v>76</v>
      </c>
      <c r="C464" s="20" t="s">
        <v>59</v>
      </c>
      <c r="D464" s="19" t="s">
        <v>126</v>
      </c>
      <c r="E464" s="21">
        <v>19</v>
      </c>
    </row>
    <row r="465" spans="1:5" ht="38.25" customHeight="1">
      <c r="A465" s="18">
        <v>43808</v>
      </c>
      <c r="B465" s="20" t="s">
        <v>900</v>
      </c>
      <c r="C465" s="20" t="s">
        <v>901</v>
      </c>
      <c r="D465" s="19" t="s">
        <v>904</v>
      </c>
      <c r="E465" s="47">
        <v>49.5</v>
      </c>
    </row>
    <row r="466" spans="1:5" ht="38.25" customHeight="1">
      <c r="A466" s="18">
        <v>43808</v>
      </c>
      <c r="B466" s="20" t="s">
        <v>900</v>
      </c>
      <c r="C466" s="20" t="s">
        <v>901</v>
      </c>
      <c r="D466" s="19" t="s">
        <v>905</v>
      </c>
      <c r="E466" s="21">
        <v>78.099999999999994</v>
      </c>
    </row>
    <row r="467" spans="1:5" ht="38.25" customHeight="1">
      <c r="A467" s="18">
        <v>43808</v>
      </c>
      <c r="B467" s="20" t="s">
        <v>76</v>
      </c>
      <c r="C467" s="20" t="s">
        <v>59</v>
      </c>
      <c r="D467" s="19" t="s">
        <v>126</v>
      </c>
      <c r="E467" s="21">
        <v>46.19</v>
      </c>
    </row>
    <row r="468" spans="1:5" ht="38.25" customHeight="1">
      <c r="A468" s="18">
        <v>43809</v>
      </c>
      <c r="B468" s="20" t="s">
        <v>906</v>
      </c>
      <c r="C468" s="20" t="s">
        <v>907</v>
      </c>
      <c r="D468" s="19" t="s">
        <v>908</v>
      </c>
      <c r="E468" s="21">
        <v>15</v>
      </c>
    </row>
    <row r="469" spans="1:5" ht="38.25" customHeight="1">
      <c r="A469" s="18">
        <v>43809</v>
      </c>
      <c r="B469" s="20" t="s">
        <v>76</v>
      </c>
      <c r="C469" s="20" t="s">
        <v>59</v>
      </c>
      <c r="D469" s="19" t="s">
        <v>126</v>
      </c>
      <c r="E469" s="21">
        <v>20.78</v>
      </c>
    </row>
    <row r="470" spans="1:5" ht="38.25" customHeight="1">
      <c r="A470" s="18">
        <v>43809</v>
      </c>
      <c r="B470" s="20" t="s">
        <v>76</v>
      </c>
      <c r="C470" s="20" t="s">
        <v>59</v>
      </c>
      <c r="D470" s="19" t="s">
        <v>126</v>
      </c>
      <c r="E470" s="21">
        <v>34.76</v>
      </c>
    </row>
    <row r="471" spans="1:5" ht="38.25" customHeight="1">
      <c r="A471" s="18">
        <v>43809</v>
      </c>
      <c r="B471" s="20" t="s">
        <v>900</v>
      </c>
      <c r="C471" s="20" t="s">
        <v>901</v>
      </c>
      <c r="D471" s="19" t="s">
        <v>909</v>
      </c>
      <c r="E471" s="21">
        <v>11</v>
      </c>
    </row>
    <row r="472" spans="1:5" ht="38.25" customHeight="1">
      <c r="A472" s="18">
        <v>43809</v>
      </c>
      <c r="B472" s="20" t="s">
        <v>76</v>
      </c>
      <c r="C472" s="20" t="s">
        <v>59</v>
      </c>
      <c r="D472" s="19" t="s">
        <v>126</v>
      </c>
      <c r="E472" s="21">
        <v>14.72</v>
      </c>
    </row>
    <row r="473" spans="1:5" ht="38.25" customHeight="1">
      <c r="A473" s="18">
        <v>43809</v>
      </c>
      <c r="B473" s="20" t="s">
        <v>76</v>
      </c>
      <c r="C473" s="20" t="s">
        <v>59</v>
      </c>
      <c r="D473" s="19" t="s">
        <v>126</v>
      </c>
      <c r="E473" s="21">
        <v>15.63</v>
      </c>
    </row>
    <row r="474" spans="1:5" ht="38.25" customHeight="1">
      <c r="A474" s="18">
        <v>43809</v>
      </c>
      <c r="B474" s="20" t="s">
        <v>910</v>
      </c>
      <c r="C474" s="20" t="s">
        <v>911</v>
      </c>
      <c r="D474" s="19" t="s">
        <v>912</v>
      </c>
      <c r="E474" s="21">
        <v>42.9</v>
      </c>
    </row>
    <row r="475" spans="1:5" ht="38.25" customHeight="1">
      <c r="A475" s="18">
        <v>43809</v>
      </c>
      <c r="B475" s="20" t="s">
        <v>913</v>
      </c>
      <c r="C475" s="20" t="s">
        <v>914</v>
      </c>
      <c r="D475" s="19" t="s">
        <v>915</v>
      </c>
      <c r="E475" s="21">
        <v>56.1</v>
      </c>
    </row>
    <row r="476" spans="1:5" ht="38.25" customHeight="1">
      <c r="A476" s="18">
        <v>43809</v>
      </c>
      <c r="B476" s="20" t="s">
        <v>76</v>
      </c>
      <c r="C476" s="20" t="s">
        <v>59</v>
      </c>
      <c r="D476" s="19" t="s">
        <v>126</v>
      </c>
      <c r="E476" s="21">
        <v>5.0199999999999996</v>
      </c>
    </row>
    <row r="477" spans="1:5" ht="38.25" customHeight="1">
      <c r="A477" s="18">
        <v>43809</v>
      </c>
      <c r="B477" s="20" t="s">
        <v>76</v>
      </c>
      <c r="C477" s="20" t="s">
        <v>59</v>
      </c>
      <c r="D477" s="19" t="s">
        <v>126</v>
      </c>
      <c r="E477" s="21">
        <v>5.0199999999999996</v>
      </c>
    </row>
    <row r="478" spans="1:5" ht="38.25" customHeight="1">
      <c r="A478" s="18">
        <v>43809</v>
      </c>
      <c r="B478" s="20" t="s">
        <v>76</v>
      </c>
      <c r="C478" s="20" t="s">
        <v>59</v>
      </c>
      <c r="D478" s="19" t="s">
        <v>126</v>
      </c>
      <c r="E478" s="21">
        <v>20.28</v>
      </c>
    </row>
    <row r="479" spans="1:5" ht="38.25" customHeight="1">
      <c r="A479" s="18">
        <v>43809</v>
      </c>
      <c r="B479" s="20" t="s">
        <v>76</v>
      </c>
      <c r="C479" s="20" t="s">
        <v>59</v>
      </c>
      <c r="D479" s="19" t="s">
        <v>126</v>
      </c>
      <c r="E479" s="21">
        <v>28.25</v>
      </c>
    </row>
    <row r="480" spans="1:5" ht="38.25" customHeight="1">
      <c r="A480" s="18">
        <v>43809</v>
      </c>
      <c r="B480" s="20" t="s">
        <v>916</v>
      </c>
      <c r="C480" s="20" t="s">
        <v>917</v>
      </c>
      <c r="D480" s="19" t="s">
        <v>918</v>
      </c>
      <c r="E480" s="21">
        <v>250</v>
      </c>
    </row>
    <row r="481" spans="1:5" ht="38.25" customHeight="1">
      <c r="A481" s="18">
        <v>43809</v>
      </c>
      <c r="B481" s="20" t="s">
        <v>25</v>
      </c>
      <c r="C481" s="46" t="s">
        <v>26</v>
      </c>
      <c r="D481" s="19" t="s">
        <v>919</v>
      </c>
      <c r="E481" s="21">
        <v>187.17</v>
      </c>
    </row>
    <row r="482" spans="1:5" ht="38.25" customHeight="1">
      <c r="A482" s="18">
        <v>43810</v>
      </c>
      <c r="B482" s="20" t="s">
        <v>920</v>
      </c>
      <c r="C482" s="20" t="s">
        <v>35</v>
      </c>
      <c r="D482" s="19" t="s">
        <v>921</v>
      </c>
      <c r="E482" s="21">
        <v>267</v>
      </c>
    </row>
    <row r="483" spans="1:5" ht="38.25" customHeight="1">
      <c r="A483" s="18">
        <v>43810</v>
      </c>
      <c r="B483" s="20" t="s">
        <v>922</v>
      </c>
      <c r="C483" s="20" t="s">
        <v>923</v>
      </c>
      <c r="D483" s="19" t="s">
        <v>924</v>
      </c>
      <c r="E483" s="21">
        <v>700</v>
      </c>
    </row>
    <row r="484" spans="1:5" ht="38.25" customHeight="1">
      <c r="A484" s="18">
        <v>43810</v>
      </c>
      <c r="B484" s="20" t="s">
        <v>925</v>
      </c>
      <c r="C484" s="20" t="s">
        <v>41</v>
      </c>
      <c r="D484" s="19" t="s">
        <v>926</v>
      </c>
      <c r="E484" s="21">
        <v>153.19999999999999</v>
      </c>
    </row>
    <row r="485" spans="1:5" ht="38.25" customHeight="1">
      <c r="A485" s="18">
        <v>43811</v>
      </c>
      <c r="B485" s="20" t="s">
        <v>927</v>
      </c>
      <c r="C485" s="20" t="s">
        <v>928</v>
      </c>
      <c r="D485" s="19" t="s">
        <v>929</v>
      </c>
      <c r="E485" s="21">
        <v>385</v>
      </c>
    </row>
    <row r="486" spans="1:5" ht="38.25" customHeight="1">
      <c r="A486" s="18">
        <v>43811</v>
      </c>
      <c r="B486" s="20" t="s">
        <v>39</v>
      </c>
      <c r="C486" s="20" t="s">
        <v>40</v>
      </c>
      <c r="D486" s="19" t="s">
        <v>930</v>
      </c>
      <c r="E486" s="21">
        <v>124.5</v>
      </c>
    </row>
    <row r="487" spans="1:5" ht="38.25" customHeight="1">
      <c r="A487" s="18">
        <v>43811</v>
      </c>
      <c r="B487" s="20" t="s">
        <v>39</v>
      </c>
      <c r="C487" s="20" t="s">
        <v>40</v>
      </c>
      <c r="D487" s="19" t="s">
        <v>931</v>
      </c>
      <c r="E487" s="21">
        <v>249</v>
      </c>
    </row>
    <row r="488" spans="1:5" ht="38.25" customHeight="1">
      <c r="A488" s="18">
        <v>43811</v>
      </c>
      <c r="B488" s="20" t="s">
        <v>127</v>
      </c>
      <c r="C488" s="20" t="s">
        <v>32</v>
      </c>
      <c r="D488" s="19" t="s">
        <v>932</v>
      </c>
      <c r="E488" s="21">
        <v>8.1</v>
      </c>
    </row>
    <row r="489" spans="1:5" ht="38.25" customHeight="1">
      <c r="A489" s="18">
        <v>43811</v>
      </c>
      <c r="B489" s="20" t="s">
        <v>127</v>
      </c>
      <c r="C489" s="20" t="s">
        <v>32</v>
      </c>
      <c r="D489" s="19" t="s">
        <v>933</v>
      </c>
      <c r="E489" s="21">
        <v>6.2</v>
      </c>
    </row>
    <row r="490" spans="1:5" ht="38.25" customHeight="1">
      <c r="A490" s="18">
        <v>43811</v>
      </c>
      <c r="B490" s="20" t="s">
        <v>934</v>
      </c>
      <c r="C490" s="20" t="s">
        <v>935</v>
      </c>
      <c r="D490" s="19" t="s">
        <v>936</v>
      </c>
      <c r="E490" s="21">
        <v>259.37</v>
      </c>
    </row>
    <row r="491" spans="1:5" ht="38.25" customHeight="1">
      <c r="A491" s="18">
        <v>43812</v>
      </c>
      <c r="B491" s="20" t="s">
        <v>937</v>
      </c>
      <c r="C491" s="20" t="s">
        <v>938</v>
      </c>
      <c r="D491" s="19" t="s">
        <v>939</v>
      </c>
      <c r="E491" s="21">
        <v>9.9499999999999993</v>
      </c>
    </row>
    <row r="492" spans="1:5" ht="38.25" customHeight="1">
      <c r="A492" s="18">
        <v>43812</v>
      </c>
      <c r="B492" s="20" t="s">
        <v>39</v>
      </c>
      <c r="C492" s="20" t="s">
        <v>40</v>
      </c>
      <c r="D492" s="19" t="s">
        <v>940</v>
      </c>
      <c r="E492" s="21">
        <v>360</v>
      </c>
    </row>
    <row r="493" spans="1:5" ht="38.25" customHeight="1">
      <c r="A493" s="18">
        <v>43812</v>
      </c>
      <c r="B493" s="20" t="s">
        <v>937</v>
      </c>
      <c r="C493" s="20" t="s">
        <v>128</v>
      </c>
      <c r="D493" s="19" t="s">
        <v>941</v>
      </c>
      <c r="E493" s="21">
        <v>100.35</v>
      </c>
    </row>
    <row r="494" spans="1:5" ht="38.25" customHeight="1">
      <c r="A494" s="18">
        <v>43812</v>
      </c>
      <c r="B494" s="20" t="s">
        <v>942</v>
      </c>
      <c r="C494" s="20" t="s">
        <v>943</v>
      </c>
      <c r="D494" s="19" t="s">
        <v>944</v>
      </c>
      <c r="E494" s="21">
        <v>650</v>
      </c>
    </row>
    <row r="495" spans="1:5" ht="38.25" customHeight="1">
      <c r="A495" s="18">
        <v>43812</v>
      </c>
      <c r="B495" s="20" t="s">
        <v>25</v>
      </c>
      <c r="C495" s="46" t="s">
        <v>26</v>
      </c>
      <c r="D495" s="19" t="s">
        <v>945</v>
      </c>
      <c r="E495" s="21">
        <v>190.5</v>
      </c>
    </row>
    <row r="496" spans="1:5" ht="38.25" customHeight="1">
      <c r="A496" s="18">
        <v>43812</v>
      </c>
      <c r="B496" s="20" t="s">
        <v>25</v>
      </c>
      <c r="C496" s="46" t="s">
        <v>26</v>
      </c>
      <c r="D496" s="19" t="s">
        <v>946</v>
      </c>
      <c r="E496" s="21">
        <v>111.7</v>
      </c>
    </row>
    <row r="497" spans="1:5" ht="38.25" customHeight="1">
      <c r="A497" s="18">
        <v>43812</v>
      </c>
      <c r="B497" s="20" t="s">
        <v>25</v>
      </c>
      <c r="C497" s="46" t="s">
        <v>26</v>
      </c>
      <c r="D497" s="19" t="s">
        <v>947</v>
      </c>
      <c r="E497" s="21">
        <v>111.7</v>
      </c>
    </row>
    <row r="498" spans="1:5" ht="38.25" customHeight="1">
      <c r="A498" s="18">
        <v>43812</v>
      </c>
      <c r="B498" s="20" t="s">
        <v>127</v>
      </c>
      <c r="C498" s="46" t="s">
        <v>32</v>
      </c>
      <c r="D498" s="19" t="s">
        <v>948</v>
      </c>
      <c r="E498" s="21">
        <v>59.65</v>
      </c>
    </row>
    <row r="499" spans="1:5" ht="38.25" customHeight="1">
      <c r="A499" s="18">
        <v>43812</v>
      </c>
      <c r="B499" s="20" t="s">
        <v>127</v>
      </c>
      <c r="C499" s="46" t="s">
        <v>32</v>
      </c>
      <c r="D499" s="19" t="s">
        <v>949</v>
      </c>
      <c r="E499" s="21">
        <v>59.65</v>
      </c>
    </row>
    <row r="500" spans="1:5" ht="38.25" customHeight="1">
      <c r="A500" s="18">
        <v>43813</v>
      </c>
      <c r="B500" s="20" t="s">
        <v>950</v>
      </c>
      <c r="C500" s="20" t="s">
        <v>951</v>
      </c>
      <c r="D500" s="19" t="s">
        <v>952</v>
      </c>
      <c r="E500" s="21">
        <v>20</v>
      </c>
    </row>
    <row r="501" spans="1:5" ht="38.25" customHeight="1">
      <c r="A501" s="18">
        <v>43815</v>
      </c>
      <c r="B501" s="20" t="s">
        <v>953</v>
      </c>
      <c r="C501" s="20" t="s">
        <v>954</v>
      </c>
      <c r="D501" s="19" t="s">
        <v>955</v>
      </c>
      <c r="E501" s="21">
        <v>133.5</v>
      </c>
    </row>
    <row r="502" spans="1:5" ht="38.25" customHeight="1">
      <c r="A502" s="18">
        <v>43815</v>
      </c>
      <c r="B502" s="20" t="s">
        <v>43</v>
      </c>
      <c r="C502" s="20" t="s">
        <v>44</v>
      </c>
      <c r="D502" s="19" t="s">
        <v>869</v>
      </c>
      <c r="E502" s="21">
        <v>70</v>
      </c>
    </row>
    <row r="503" spans="1:5" ht="38.25" customHeight="1">
      <c r="A503" s="18">
        <v>43815</v>
      </c>
      <c r="B503" s="20" t="s">
        <v>36</v>
      </c>
      <c r="C503" s="20" t="s">
        <v>37</v>
      </c>
      <c r="D503" s="19" t="s">
        <v>956</v>
      </c>
      <c r="E503" s="21">
        <v>356</v>
      </c>
    </row>
    <row r="504" spans="1:5" ht="38.25" customHeight="1">
      <c r="A504" s="18">
        <v>43815</v>
      </c>
      <c r="B504" s="20" t="s">
        <v>36</v>
      </c>
      <c r="C504" s="20" t="s">
        <v>37</v>
      </c>
      <c r="D504" s="19" t="s">
        <v>957</v>
      </c>
      <c r="E504" s="21">
        <v>267</v>
      </c>
    </row>
    <row r="505" spans="1:5" ht="38.25" customHeight="1">
      <c r="A505" s="18">
        <v>43815</v>
      </c>
      <c r="B505" s="20" t="s">
        <v>937</v>
      </c>
      <c r="C505" s="20" t="s">
        <v>958</v>
      </c>
      <c r="D505" s="19" t="s">
        <v>959</v>
      </c>
      <c r="E505" s="21">
        <v>161.28</v>
      </c>
    </row>
    <row r="506" spans="1:5" ht="38.25" customHeight="1">
      <c r="A506" s="18">
        <v>43816</v>
      </c>
      <c r="B506" s="20" t="s">
        <v>960</v>
      </c>
      <c r="C506" s="20" t="s">
        <v>961</v>
      </c>
      <c r="D506" s="19" t="s">
        <v>962</v>
      </c>
      <c r="E506" s="21">
        <v>179</v>
      </c>
    </row>
    <row r="507" spans="1:5" ht="38.25" customHeight="1">
      <c r="A507" s="18">
        <v>43816</v>
      </c>
      <c r="B507" s="20" t="s">
        <v>963</v>
      </c>
      <c r="C507" s="20" t="s">
        <v>964</v>
      </c>
      <c r="D507" s="19" t="s">
        <v>965</v>
      </c>
      <c r="E507" s="21">
        <v>172.12</v>
      </c>
    </row>
    <row r="508" spans="1:5" ht="38.25" customHeight="1">
      <c r="A508" s="18">
        <v>43816</v>
      </c>
      <c r="B508" s="20" t="s">
        <v>966</v>
      </c>
      <c r="C508" s="20" t="s">
        <v>967</v>
      </c>
      <c r="D508" s="19" t="s">
        <v>968</v>
      </c>
      <c r="E508" s="21">
        <v>40</v>
      </c>
    </row>
    <row r="509" spans="1:5" ht="38.25" customHeight="1">
      <c r="A509" s="18">
        <v>43816</v>
      </c>
      <c r="B509" s="20" t="s">
        <v>969</v>
      </c>
      <c r="C509" s="20" t="s">
        <v>42</v>
      </c>
      <c r="D509" s="19" t="s">
        <v>970</v>
      </c>
      <c r="E509" s="21">
        <v>454.47</v>
      </c>
    </row>
    <row r="510" spans="1:5" ht="38.25" customHeight="1">
      <c r="A510" s="18">
        <v>43816</v>
      </c>
      <c r="B510" s="20" t="s">
        <v>33</v>
      </c>
      <c r="C510" s="20" t="s">
        <v>34</v>
      </c>
      <c r="D510" s="19" t="s">
        <v>971</v>
      </c>
      <c r="E510" s="21">
        <v>85.86</v>
      </c>
    </row>
    <row r="511" spans="1:5" ht="38.25" customHeight="1">
      <c r="A511" s="18">
        <v>43816</v>
      </c>
      <c r="B511" s="20" t="s">
        <v>972</v>
      </c>
      <c r="C511" s="20" t="s">
        <v>973</v>
      </c>
      <c r="D511" s="19" t="s">
        <v>974</v>
      </c>
      <c r="E511" s="21">
        <v>157.66</v>
      </c>
    </row>
    <row r="512" spans="1:5" ht="38.25" customHeight="1">
      <c r="A512" s="18">
        <v>43816</v>
      </c>
      <c r="B512" s="20" t="s">
        <v>975</v>
      </c>
      <c r="C512" s="46">
        <v>43816</v>
      </c>
      <c r="D512" s="19" t="s">
        <v>976</v>
      </c>
      <c r="E512" s="21">
        <v>295</v>
      </c>
    </row>
    <row r="513" spans="1:5" ht="38.25" customHeight="1">
      <c r="A513" s="18">
        <v>43816</v>
      </c>
      <c r="B513" s="20" t="s">
        <v>977</v>
      </c>
      <c r="C513" s="20" t="s">
        <v>978</v>
      </c>
      <c r="D513" s="19" t="s">
        <v>979</v>
      </c>
      <c r="E513" s="21">
        <v>155</v>
      </c>
    </row>
    <row r="514" spans="1:5" ht="44.25" customHeight="1">
      <c r="A514" s="18">
        <v>43817</v>
      </c>
      <c r="B514" s="20" t="s">
        <v>980</v>
      </c>
      <c r="C514" s="46">
        <v>43817</v>
      </c>
      <c r="D514" s="19" t="s">
        <v>981</v>
      </c>
      <c r="E514" s="21">
        <v>280</v>
      </c>
    </row>
    <row r="515" spans="1:5" ht="38.25" customHeight="1">
      <c r="A515" s="18">
        <v>43817</v>
      </c>
      <c r="B515" s="20" t="s">
        <v>982</v>
      </c>
      <c r="C515" s="46" t="s">
        <v>983</v>
      </c>
      <c r="D515" s="19" t="s">
        <v>984</v>
      </c>
      <c r="E515" s="21">
        <v>40</v>
      </c>
    </row>
    <row r="516" spans="1:5" ht="38.25" customHeight="1">
      <c r="A516" s="18">
        <v>43817</v>
      </c>
      <c r="B516" s="20" t="s">
        <v>985</v>
      </c>
      <c r="C516" s="20" t="s">
        <v>986</v>
      </c>
      <c r="D516" s="19" t="s">
        <v>987</v>
      </c>
      <c r="E516" s="21">
        <v>1359</v>
      </c>
    </row>
    <row r="517" spans="1:5" ht="38.25" customHeight="1">
      <c r="A517" s="18">
        <v>43817</v>
      </c>
      <c r="B517" s="20" t="s">
        <v>129</v>
      </c>
      <c r="C517" s="20" t="s">
        <v>130</v>
      </c>
      <c r="D517" s="19" t="s">
        <v>988</v>
      </c>
      <c r="E517" s="21">
        <v>77</v>
      </c>
    </row>
    <row r="518" spans="1:5" ht="38.25" customHeight="1">
      <c r="A518" s="18">
        <v>43818</v>
      </c>
      <c r="B518" s="20" t="s">
        <v>33</v>
      </c>
      <c r="C518" s="20" t="s">
        <v>34</v>
      </c>
      <c r="D518" s="19" t="s">
        <v>989</v>
      </c>
      <c r="E518" s="21">
        <v>132</v>
      </c>
    </row>
    <row r="519" spans="1:5" ht="38.25" customHeight="1">
      <c r="A519" s="18">
        <v>43818</v>
      </c>
      <c r="B519" s="20" t="s">
        <v>990</v>
      </c>
      <c r="C519" s="20" t="s">
        <v>991</v>
      </c>
      <c r="D519" s="19" t="s">
        <v>992</v>
      </c>
      <c r="E519" s="21">
        <v>760</v>
      </c>
    </row>
    <row r="520" spans="1:5" ht="38.25" customHeight="1">
      <c r="A520" s="71" t="s">
        <v>993</v>
      </c>
      <c r="B520" s="72"/>
      <c r="C520" s="73"/>
      <c r="D520" s="12" t="s">
        <v>45</v>
      </c>
      <c r="E520" s="22">
        <f>SUM(E412:E519)</f>
        <v>18669.540000000008</v>
      </c>
    </row>
    <row r="521" spans="1:5" ht="38.25" customHeight="1">
      <c r="A521" s="4" t="s">
        <v>133</v>
      </c>
      <c r="B521" s="42" t="s">
        <v>46</v>
      </c>
      <c r="C521" s="42" t="s">
        <v>1055</v>
      </c>
      <c r="D521" s="74" t="s">
        <v>47</v>
      </c>
      <c r="E521" s="74"/>
    </row>
    <row r="522" spans="1:5" ht="35.25" customHeight="1">
      <c r="A522" s="7" t="s">
        <v>12</v>
      </c>
      <c r="B522" s="77" t="s">
        <v>13</v>
      </c>
      <c r="C522" s="77"/>
      <c r="D522" s="8" t="s">
        <v>14</v>
      </c>
      <c r="E522" s="9" t="s">
        <v>15</v>
      </c>
    </row>
    <row r="523" spans="1:5" ht="38.25" customHeight="1">
      <c r="A523" s="10" t="s">
        <v>16</v>
      </c>
      <c r="B523" s="11" t="s">
        <v>17</v>
      </c>
      <c r="C523" s="12" t="s">
        <v>18</v>
      </c>
      <c r="D523" s="11" t="s">
        <v>19</v>
      </c>
      <c r="E523" s="23" t="s">
        <v>20</v>
      </c>
    </row>
    <row r="524" spans="1:5" ht="38.25" customHeight="1">
      <c r="A524" s="18">
        <v>43793</v>
      </c>
      <c r="B524" s="48" t="s">
        <v>28</v>
      </c>
      <c r="C524" s="5" t="s">
        <v>29</v>
      </c>
      <c r="D524" s="19" t="s">
        <v>994</v>
      </c>
      <c r="E524" s="6">
        <v>172.25</v>
      </c>
    </row>
    <row r="525" spans="1:5" ht="38.25" customHeight="1">
      <c r="A525" s="18">
        <v>43794</v>
      </c>
      <c r="B525" s="48" t="s">
        <v>28</v>
      </c>
      <c r="C525" s="5" t="s">
        <v>29</v>
      </c>
      <c r="D525" s="19" t="s">
        <v>995</v>
      </c>
      <c r="E525" s="6">
        <v>170.5</v>
      </c>
    </row>
    <row r="526" spans="1:5" ht="38.25" customHeight="1">
      <c r="A526" s="71" t="s">
        <v>135</v>
      </c>
      <c r="B526" s="72"/>
      <c r="C526" s="73"/>
      <c r="D526" s="12" t="s">
        <v>45</v>
      </c>
      <c r="E526" s="67">
        <v>342.75</v>
      </c>
    </row>
    <row r="527" spans="1:5" ht="38.25" customHeight="1">
      <c r="A527" s="4" t="s">
        <v>48</v>
      </c>
      <c r="B527" s="45" t="s">
        <v>1061</v>
      </c>
      <c r="C527" s="42" t="s">
        <v>1056</v>
      </c>
      <c r="D527" s="74" t="s">
        <v>49</v>
      </c>
      <c r="E527" s="74"/>
    </row>
    <row r="528" spans="1:5" ht="38.25" customHeight="1">
      <c r="A528" s="7" t="s">
        <v>12</v>
      </c>
      <c r="B528" s="77" t="s">
        <v>13</v>
      </c>
      <c r="C528" s="77"/>
      <c r="D528" s="8" t="s">
        <v>14</v>
      </c>
      <c r="E528" s="9" t="s">
        <v>15</v>
      </c>
    </row>
    <row r="529" spans="1:5" ht="38.25" customHeight="1">
      <c r="A529" s="10" t="s">
        <v>16</v>
      </c>
      <c r="B529" s="11" t="s">
        <v>17</v>
      </c>
      <c r="C529" s="12" t="s">
        <v>18</v>
      </c>
      <c r="D529" s="11" t="s">
        <v>19</v>
      </c>
      <c r="E529" s="13" t="s">
        <v>20</v>
      </c>
    </row>
    <row r="530" spans="1:5" ht="38.25" customHeight="1">
      <c r="A530" s="18">
        <v>43798</v>
      </c>
      <c r="B530" s="35" t="str">
        <f>VLOOKUP(C530,[1]Plan1!$A$5:$B$1175,2,FALSE)</f>
        <v>GARAGEM LAITANO LTDA</v>
      </c>
      <c r="C530" s="20" t="s">
        <v>54</v>
      </c>
      <c r="D530" s="19" t="s">
        <v>996</v>
      </c>
      <c r="E530" s="21">
        <v>42</v>
      </c>
    </row>
    <row r="531" spans="1:5" ht="38.25" customHeight="1">
      <c r="A531" s="18">
        <v>43798</v>
      </c>
      <c r="B531" s="35" t="str">
        <f>VLOOKUP(C531,[1]Plan1!$A$5:$B$1175,2,FALSE)</f>
        <v>ALEXANDRE ZWIERNIK</v>
      </c>
      <c r="C531" s="36" t="s">
        <v>997</v>
      </c>
      <c r="D531" s="19" t="s">
        <v>998</v>
      </c>
      <c r="E531" s="21">
        <v>15</v>
      </c>
    </row>
    <row r="532" spans="1:5" ht="38.25" customHeight="1">
      <c r="A532" s="18">
        <v>43801</v>
      </c>
      <c r="B532" s="35" t="str">
        <f>VLOOKUP(C532,[1]Plan1!$A$5:$B$1175,2,FALSE)</f>
        <v>GARAGEM LAITANO LTDA</v>
      </c>
      <c r="C532" s="20" t="s">
        <v>54</v>
      </c>
      <c r="D532" s="19" t="s">
        <v>999</v>
      </c>
      <c r="E532" s="21">
        <v>50</v>
      </c>
    </row>
    <row r="533" spans="1:5" ht="38.25" customHeight="1">
      <c r="A533" s="18">
        <v>43802</v>
      </c>
      <c r="B533" s="35" t="str">
        <f>VLOOKUP(C533,[1]Plan1!$A$5:$B$1175,2,FALSE)</f>
        <v>FREE WAY COM DE BATERIAS LTDA</v>
      </c>
      <c r="C533" s="36" t="s">
        <v>1000</v>
      </c>
      <c r="D533" s="19" t="s">
        <v>1001</v>
      </c>
      <c r="E533" s="21">
        <v>40</v>
      </c>
    </row>
    <row r="534" spans="1:5" ht="38.25" customHeight="1">
      <c r="A534" s="18">
        <v>43802</v>
      </c>
      <c r="B534" s="35" t="str">
        <f>VLOOKUP(C534,[1]Plan1!$A$5:$B$1175,2,FALSE)</f>
        <v>GARAGEM LAITANO LTDA</v>
      </c>
      <c r="C534" s="20" t="s">
        <v>54</v>
      </c>
      <c r="D534" s="19" t="s">
        <v>1002</v>
      </c>
      <c r="E534" s="21">
        <v>42</v>
      </c>
    </row>
    <row r="535" spans="1:5" ht="38.25" customHeight="1">
      <c r="A535" s="18">
        <v>43802</v>
      </c>
      <c r="B535" s="35" t="str">
        <f>VLOOKUP(C535,[1]Plan1!$A$5:$B$1175,2,FALSE)</f>
        <v>PAULO RICARDO DA SILVA.</v>
      </c>
      <c r="C535" s="36" t="s">
        <v>1003</v>
      </c>
      <c r="D535" s="19" t="s">
        <v>1004</v>
      </c>
      <c r="E535" s="21">
        <v>25</v>
      </c>
    </row>
    <row r="536" spans="1:5" ht="38.25" customHeight="1">
      <c r="A536" s="18">
        <v>43803</v>
      </c>
      <c r="B536" s="35" t="str">
        <f>VLOOKUP(C536,[1]Plan1!$A$5:$B$1175,2,FALSE)</f>
        <v>GARAGEM LAITANO LTDA</v>
      </c>
      <c r="C536" s="20" t="s">
        <v>54</v>
      </c>
      <c r="D536" s="19" t="s">
        <v>1005</v>
      </c>
      <c r="E536" s="21">
        <v>42</v>
      </c>
    </row>
    <row r="537" spans="1:5" ht="38.25" customHeight="1">
      <c r="A537" s="18">
        <v>43803</v>
      </c>
      <c r="B537" s="35" t="str">
        <f>VLOOKUP(C537,[1]Plan1!$A$5:$B$1175,2,FALSE)</f>
        <v>GARAGEM LAITANO LTDA</v>
      </c>
      <c r="C537" s="20" t="s">
        <v>54</v>
      </c>
      <c r="D537" s="19" t="s">
        <v>55</v>
      </c>
      <c r="E537" s="21">
        <v>42</v>
      </c>
    </row>
    <row r="538" spans="1:5" ht="38.25" customHeight="1">
      <c r="A538" s="18">
        <v>43803</v>
      </c>
      <c r="B538" s="35" t="str">
        <f>VLOOKUP(C538,[1]Plan1!$A$5:$B$1175,2,FALSE)</f>
        <v>TECNO GLASS - RECUPERADORA DE PARABRISAS LTDA</v>
      </c>
      <c r="C538" s="36" t="s">
        <v>60</v>
      </c>
      <c r="D538" s="19" t="s">
        <v>1006</v>
      </c>
      <c r="E538" s="21">
        <v>80</v>
      </c>
    </row>
    <row r="539" spans="1:5" ht="38.25" customHeight="1">
      <c r="A539" s="18">
        <v>43803</v>
      </c>
      <c r="B539" s="35" t="str">
        <f>VLOOKUP(C539,[1]Plan1!$A$5:$B$1175,2,FALSE)</f>
        <v>99EMPRESA</v>
      </c>
      <c r="C539" s="36" t="s">
        <v>74</v>
      </c>
      <c r="D539" s="19" t="s">
        <v>1007</v>
      </c>
      <c r="E539" s="24">
        <v>15.7</v>
      </c>
    </row>
    <row r="540" spans="1:5" ht="38.25" customHeight="1">
      <c r="A540" s="18">
        <v>43804</v>
      </c>
      <c r="B540" s="35" t="str">
        <f>VLOOKUP(C540,[1]Plan1!$A$5:$B$1175,2,FALSE)</f>
        <v>PERSONAL HOTELARIA LTDA</v>
      </c>
      <c r="C540" s="36" t="s">
        <v>1008</v>
      </c>
      <c r="D540" s="19" t="s">
        <v>1009</v>
      </c>
      <c r="E540" s="21">
        <v>15</v>
      </c>
    </row>
    <row r="541" spans="1:5" ht="38.25" customHeight="1">
      <c r="A541" s="18">
        <v>43805</v>
      </c>
      <c r="B541" s="35" t="str">
        <f>VLOOKUP(C541,[1]Plan1!$A$5:$B$1175,2,FALSE)</f>
        <v>LAVAGEM MENINO DEUS AUTOMOTIVO LTDA</v>
      </c>
      <c r="C541" s="36" t="s">
        <v>188</v>
      </c>
      <c r="D541" s="19" t="s">
        <v>1010</v>
      </c>
      <c r="E541" s="21">
        <v>100</v>
      </c>
    </row>
    <row r="542" spans="1:5" ht="38.25" customHeight="1">
      <c r="A542" s="18">
        <v>43805</v>
      </c>
      <c r="B542" s="35" t="str">
        <f>VLOOKUP(C542,[1]Plan1!$A$5:$B$1175,2,FALSE)</f>
        <v>ADRIANO &amp; PAULA - SERVIÇOS LAVAGEM CAMINHOES LTDA</v>
      </c>
      <c r="C542" s="20" t="s">
        <v>1011</v>
      </c>
      <c r="D542" s="19" t="s">
        <v>1012</v>
      </c>
      <c r="E542" s="21">
        <v>140</v>
      </c>
    </row>
    <row r="543" spans="1:5" ht="38.25" customHeight="1">
      <c r="A543" s="18">
        <v>43806</v>
      </c>
      <c r="B543" s="35" t="str">
        <f>VLOOKUP(C543,[1]Plan1!$A$5:$B$1175,2,FALSE)</f>
        <v>PAULO CESAR THEVES</v>
      </c>
      <c r="C543" s="36" t="s">
        <v>1013</v>
      </c>
      <c r="D543" s="19" t="s">
        <v>62</v>
      </c>
      <c r="E543" s="21">
        <v>24</v>
      </c>
    </row>
    <row r="544" spans="1:5" ht="38.25" customHeight="1">
      <c r="A544" s="18">
        <v>43807</v>
      </c>
      <c r="B544" s="35" t="str">
        <f>VLOOKUP(C544,[1]Plan1!$A$5:$B$1175,2,FALSE)</f>
        <v>UBER DO BRASIL TECNOLOGIA LTDA</v>
      </c>
      <c r="C544" s="36" t="s">
        <v>59</v>
      </c>
      <c r="D544" s="19" t="s">
        <v>1007</v>
      </c>
      <c r="E544" s="21">
        <v>31.84</v>
      </c>
    </row>
    <row r="545" spans="1:5" ht="38.25" customHeight="1">
      <c r="A545" s="18">
        <v>43807</v>
      </c>
      <c r="B545" s="35" t="str">
        <f>VLOOKUP(C545,[1]Plan1!$A$5:$B$1175,2,FALSE)</f>
        <v>UBER DO BRASIL TECNOLOGIA LTDA</v>
      </c>
      <c r="C545" s="36" t="s">
        <v>59</v>
      </c>
      <c r="D545" s="19" t="s">
        <v>1007</v>
      </c>
      <c r="E545" s="21">
        <v>31</v>
      </c>
    </row>
    <row r="546" spans="1:5" ht="38.25" customHeight="1">
      <c r="A546" s="18">
        <v>43808</v>
      </c>
      <c r="B546" s="35" t="str">
        <f>VLOOKUP(C546,[1]Plan1!$A$5:$B$1175,2,FALSE)</f>
        <v>GARAGEM LAITANO LTDA</v>
      </c>
      <c r="C546" s="20" t="s">
        <v>54</v>
      </c>
      <c r="D546" s="19" t="s">
        <v>1014</v>
      </c>
      <c r="E546" s="21">
        <v>42</v>
      </c>
    </row>
    <row r="547" spans="1:5" ht="38.25" customHeight="1">
      <c r="A547" s="18">
        <v>43808</v>
      </c>
      <c r="B547" s="35" t="str">
        <f>VLOOKUP(C547,[1]Plan1!$A$5:$B$1175,2,FALSE)</f>
        <v>POSTO COMBUSTIVEL SEPEENSE LTDA</v>
      </c>
      <c r="C547" s="20" t="s">
        <v>1015</v>
      </c>
      <c r="D547" s="19" t="s">
        <v>1016</v>
      </c>
      <c r="E547" s="21">
        <v>150</v>
      </c>
    </row>
    <row r="548" spans="1:5" ht="38.25" customHeight="1">
      <c r="A548" s="18">
        <v>43808</v>
      </c>
      <c r="B548" s="35" t="str">
        <f>VLOOKUP(C548,[1]Plan1!$A$5:$B$1175,2,FALSE)</f>
        <v>MECÂNICA BOLZAN</v>
      </c>
      <c r="C548" s="20" t="s">
        <v>1017</v>
      </c>
      <c r="D548" s="19" t="s">
        <v>1018</v>
      </c>
      <c r="E548" s="21">
        <v>50</v>
      </c>
    </row>
    <row r="549" spans="1:5" ht="38.25" customHeight="1">
      <c r="A549" s="18">
        <v>43808</v>
      </c>
      <c r="B549" s="35" t="str">
        <f>VLOOKUP(C549,[1]Plan1!$A$5:$B$1175,2,FALSE)</f>
        <v>EMPRESA GAÚCHA DE RODOVIAS S/A</v>
      </c>
      <c r="C549" s="20" t="s">
        <v>50</v>
      </c>
      <c r="D549" s="19" t="s">
        <v>1019</v>
      </c>
      <c r="E549" s="21">
        <v>11.15</v>
      </c>
    </row>
    <row r="550" spans="1:5" ht="38.25" customHeight="1">
      <c r="A550" s="18">
        <v>43809</v>
      </c>
      <c r="B550" s="35" t="str">
        <f>VLOOKUP(C550,[1]Plan1!$A$5:$B$1175,2,FALSE)</f>
        <v>TECNO GLASS - RECUPERADORA DE PARABRISAS LTDA</v>
      </c>
      <c r="C550" s="36" t="s">
        <v>60</v>
      </c>
      <c r="D550" s="19" t="s">
        <v>1020</v>
      </c>
      <c r="E550" s="21">
        <v>50</v>
      </c>
    </row>
    <row r="551" spans="1:5" ht="38.25" customHeight="1">
      <c r="A551" s="18">
        <v>43809</v>
      </c>
      <c r="B551" s="35" t="str">
        <f>VLOOKUP(C551,[1]Plan1!$A$5:$B$1175,2,FALSE)</f>
        <v>COMERCIAL TV TUBOLÂNDIA LTDA</v>
      </c>
      <c r="C551" s="20" t="s">
        <v>1021</v>
      </c>
      <c r="D551" s="19" t="s">
        <v>1022</v>
      </c>
      <c r="E551" s="21">
        <v>10</v>
      </c>
    </row>
    <row r="552" spans="1:5" ht="38.25" customHeight="1">
      <c r="A552" s="18">
        <v>43809</v>
      </c>
      <c r="B552" s="35" t="str">
        <f>VLOOKUP(C552,[1]Plan1!$A$5:$B$1175,2,FALSE)</f>
        <v>ESPETÃO SANTANA CHURRACARIA LTDA</v>
      </c>
      <c r="C552" s="36" t="s">
        <v>185</v>
      </c>
      <c r="D552" s="19" t="s">
        <v>62</v>
      </c>
      <c r="E552" s="21">
        <v>24.25</v>
      </c>
    </row>
    <row r="553" spans="1:5" ht="38.25" customHeight="1">
      <c r="A553" s="18">
        <v>43809</v>
      </c>
      <c r="B553" s="35" t="str">
        <f>VLOOKUP(C553,[1]Plan1!$A$5:$B$1175,2,FALSE)</f>
        <v>BENTO HOTEL LTDA</v>
      </c>
      <c r="C553" s="36" t="s">
        <v>1023</v>
      </c>
      <c r="D553" s="19" t="s">
        <v>1024</v>
      </c>
      <c r="E553" s="21">
        <v>15</v>
      </c>
    </row>
    <row r="554" spans="1:5" ht="38.25" customHeight="1">
      <c r="A554" s="18">
        <v>43809</v>
      </c>
      <c r="B554" s="35" t="str">
        <f>VLOOKUP(C554,[1]Plan1!$A$5:$B$1175,2,FALSE)</f>
        <v>EMPRESA GAÚCHA DE RODOVIAS S/A</v>
      </c>
      <c r="C554" s="20" t="s">
        <v>50</v>
      </c>
      <c r="D554" s="19" t="s">
        <v>1019</v>
      </c>
      <c r="E554" s="21">
        <v>15.8</v>
      </c>
    </row>
    <row r="555" spans="1:5" ht="38.25" customHeight="1">
      <c r="A555" s="18">
        <v>43810</v>
      </c>
      <c r="B555" s="35" t="str">
        <f>VLOOKUP(C555,[1]Plan1!$A$5:$B$1175,2,FALSE)</f>
        <v>EMPRESA GAÚCHA DE RODOVIAS S/A</v>
      </c>
      <c r="C555" s="20" t="s">
        <v>50</v>
      </c>
      <c r="D555" s="19" t="s">
        <v>1025</v>
      </c>
      <c r="E555" s="21">
        <v>14</v>
      </c>
    </row>
    <row r="556" spans="1:5" ht="38.25" customHeight="1">
      <c r="A556" s="18">
        <v>43810</v>
      </c>
      <c r="B556" s="35" t="str">
        <f>VLOOKUP(C556,[1]Plan1!$A$5:$B$1175,2,FALSE)</f>
        <v>EMPRESA GAÚCHA DE RODOVIAS S/A</v>
      </c>
      <c r="C556" s="20" t="s">
        <v>50</v>
      </c>
      <c r="D556" s="19" t="s">
        <v>1026</v>
      </c>
      <c r="E556" s="21">
        <v>7</v>
      </c>
    </row>
    <row r="557" spans="1:5" ht="38.25" customHeight="1">
      <c r="A557" s="18">
        <v>43810</v>
      </c>
      <c r="B557" s="35" t="str">
        <f>VLOOKUP(C557,[1]Plan1!$A$5:$B$1175,2,FALSE)</f>
        <v>EMPRESA GAÚCHA DE RODOVIAS S/A</v>
      </c>
      <c r="C557" s="20" t="s">
        <v>50</v>
      </c>
      <c r="D557" s="19" t="s">
        <v>1026</v>
      </c>
      <c r="E557" s="21">
        <v>5.2</v>
      </c>
    </row>
    <row r="558" spans="1:5" ht="38.25" customHeight="1">
      <c r="A558" s="18">
        <v>43810</v>
      </c>
      <c r="B558" s="35" t="str">
        <f>VLOOKUP(C558,[1]Plan1!$A$5:$B$1175,2,FALSE)</f>
        <v>EMPRESA GAÚCHA DE RODOVIAS S/A</v>
      </c>
      <c r="C558" s="20" t="s">
        <v>50</v>
      </c>
      <c r="D558" s="19" t="s">
        <v>1027</v>
      </c>
      <c r="E558" s="21">
        <v>11.15</v>
      </c>
    </row>
    <row r="559" spans="1:5" ht="38.25" customHeight="1">
      <c r="A559" s="18">
        <v>43811</v>
      </c>
      <c r="B559" s="35" t="str">
        <f>VLOOKUP(C559,[1]Plan1!$A$5:$B$1175,2,FALSE)</f>
        <v>1º TABELIONATO DE PORTO ALEGRE</v>
      </c>
      <c r="C559" s="20" t="s">
        <v>1028</v>
      </c>
      <c r="D559" s="19" t="s">
        <v>1029</v>
      </c>
      <c r="E559" s="21">
        <v>209.44</v>
      </c>
    </row>
    <row r="560" spans="1:5" ht="38.25" customHeight="1">
      <c r="A560" s="18">
        <v>43811</v>
      </c>
      <c r="B560" s="35" t="str">
        <f>VLOOKUP(C560,[1]Plan1!$A$5:$B$1175,2,FALSE)</f>
        <v>EMPRESA GAÚCHA DE RODOVIAS S/A</v>
      </c>
      <c r="C560" s="20" t="s">
        <v>50</v>
      </c>
      <c r="D560" s="19" t="s">
        <v>1030</v>
      </c>
      <c r="E560" s="21">
        <v>13.5</v>
      </c>
    </row>
    <row r="561" spans="1:5" ht="38.25" customHeight="1">
      <c r="A561" s="18">
        <v>43811</v>
      </c>
      <c r="B561" s="35" t="str">
        <f>VLOOKUP(C561,[1]Plan1!$A$5:$B$1175,2,FALSE)</f>
        <v>SUHMA AQUARIUS HOTEL LTDA</v>
      </c>
      <c r="C561" s="20" t="s">
        <v>52</v>
      </c>
      <c r="D561" s="19" t="s">
        <v>1031</v>
      </c>
      <c r="E561" s="21">
        <v>25</v>
      </c>
    </row>
    <row r="562" spans="1:5" ht="38.25" customHeight="1">
      <c r="A562" s="18">
        <v>43811</v>
      </c>
      <c r="B562" s="35" t="str">
        <f>VLOOKUP(C562,[1]Plan1!$A$5:$B$1175,2,FALSE)</f>
        <v>SUHMA AQUARIUS HOTEL LTDA</v>
      </c>
      <c r="C562" s="20" t="s">
        <v>52</v>
      </c>
      <c r="D562" s="19" t="s">
        <v>1032</v>
      </c>
      <c r="E562" s="21">
        <v>25</v>
      </c>
    </row>
    <row r="563" spans="1:5" ht="38.25" customHeight="1">
      <c r="A563" s="18">
        <v>43811</v>
      </c>
      <c r="B563" s="35" t="str">
        <f>VLOOKUP(C563,[1]Plan1!$A$5:$B$1175,2,FALSE)</f>
        <v>SUHMA AQUARIUS HOTEL LTDA</v>
      </c>
      <c r="C563" s="20" t="s">
        <v>52</v>
      </c>
      <c r="D563" s="19" t="s">
        <v>1009</v>
      </c>
      <c r="E563" s="21">
        <v>25</v>
      </c>
    </row>
    <row r="564" spans="1:5" ht="38.25" customHeight="1">
      <c r="A564" s="18">
        <v>43811</v>
      </c>
      <c r="B564" s="35" t="str">
        <f>VLOOKUP(C564,[1]Plan1!$A$5:$B$1175,2,FALSE)</f>
        <v>EMPRESA GAÚCHA DE RODOVIAS S/A</v>
      </c>
      <c r="C564" s="20" t="s">
        <v>50</v>
      </c>
      <c r="D564" s="19" t="s">
        <v>1026</v>
      </c>
      <c r="E564" s="21">
        <v>7</v>
      </c>
    </row>
    <row r="565" spans="1:5" ht="38.25" customHeight="1">
      <c r="A565" s="18">
        <v>43811</v>
      </c>
      <c r="B565" s="35" t="str">
        <f>VLOOKUP(C565,[1]Plan1!$A$5:$B$1175,2,FALSE)</f>
        <v>CONC. RODOVIAS INTEGRADAS SUL</v>
      </c>
      <c r="C565" s="36" t="s">
        <v>56</v>
      </c>
      <c r="D565" s="19" t="s">
        <v>1030</v>
      </c>
      <c r="E565" s="21">
        <v>13.2</v>
      </c>
    </row>
    <row r="566" spans="1:5" ht="38.25" customHeight="1">
      <c r="A566" s="18">
        <v>43812</v>
      </c>
      <c r="B566" s="35" t="str">
        <f>VLOOKUP(C566,[1]Plan1!$A$5:$B$1175,2,FALSE)</f>
        <v>LAVAGEM MENINO DEUS AUTOMOTIVO LTDA</v>
      </c>
      <c r="C566" s="20" t="s">
        <v>188</v>
      </c>
      <c r="D566" s="19" t="s">
        <v>1033</v>
      </c>
      <c r="E566" s="21">
        <v>100</v>
      </c>
    </row>
    <row r="567" spans="1:5" ht="38.25" customHeight="1">
      <c r="A567" s="18">
        <v>43812</v>
      </c>
      <c r="B567" s="35" t="str">
        <f>VLOOKUP(C567,[1]Plan1!$A$5:$B$1175,2,FALSE)</f>
        <v>EMPRESA GAÚCHA DE RODOVIAS S/A</v>
      </c>
      <c r="C567" s="20" t="s">
        <v>50</v>
      </c>
      <c r="D567" s="19" t="s">
        <v>1025</v>
      </c>
      <c r="E567" s="21">
        <v>14</v>
      </c>
    </row>
    <row r="568" spans="1:5" ht="38.25" customHeight="1">
      <c r="A568" s="18">
        <v>43812</v>
      </c>
      <c r="B568" s="35" t="str">
        <f>VLOOKUP(C568,[1]Plan1!$A$5:$B$1175,2,FALSE)</f>
        <v>CONC. RODOVIAS INTEGRADAS SUL</v>
      </c>
      <c r="C568" s="36" t="s">
        <v>56</v>
      </c>
      <c r="D568" s="19" t="s">
        <v>1034</v>
      </c>
      <c r="E568" s="21">
        <v>4.4000000000000004</v>
      </c>
    </row>
    <row r="569" spans="1:5" ht="38.25" customHeight="1">
      <c r="A569" s="18">
        <v>43815</v>
      </c>
      <c r="B569" s="35" t="str">
        <f>VLOOKUP(C569,[1]Plan1!$A$5:$B$1175,2,FALSE)</f>
        <v>TECNO GLASS - RECUPERADORA DE PARABRISAS LTDA</v>
      </c>
      <c r="C569" s="20" t="s">
        <v>60</v>
      </c>
      <c r="D569" s="19" t="s">
        <v>1035</v>
      </c>
      <c r="E569" s="21">
        <v>80</v>
      </c>
    </row>
    <row r="570" spans="1:5" ht="38.25" customHeight="1">
      <c r="A570" s="18">
        <v>43816</v>
      </c>
      <c r="B570" s="35" t="str">
        <f>VLOOKUP(C570,[1]Plan1!$A$5:$B$1175,2,FALSE)</f>
        <v>SERRANO POSTO COMB. LTDA</v>
      </c>
      <c r="C570" s="36" t="s">
        <v>1036</v>
      </c>
      <c r="D570" s="19" t="s">
        <v>1037</v>
      </c>
      <c r="E570" s="21">
        <v>100.04</v>
      </c>
    </row>
    <row r="571" spans="1:5" ht="38.25" customHeight="1">
      <c r="A571" s="18">
        <v>43817</v>
      </c>
      <c r="B571" s="35" t="str">
        <f>VLOOKUP(C571,[1]Plan1!$A$5:$B$1175,2,FALSE)</f>
        <v>TECNO GLASS - RECUPERADORA DE PARABRISAS LTDA</v>
      </c>
      <c r="C571" s="20" t="s">
        <v>60</v>
      </c>
      <c r="D571" s="19" t="s">
        <v>1038</v>
      </c>
      <c r="E571" s="21">
        <v>80</v>
      </c>
    </row>
    <row r="572" spans="1:5" ht="32.25" customHeight="1">
      <c r="A572" s="71" t="s">
        <v>1052</v>
      </c>
      <c r="B572" s="72"/>
      <c r="C572" s="72"/>
      <c r="D572" s="62" t="s">
        <v>45</v>
      </c>
      <c r="E572" s="68">
        <f>SUM(E530:E571)</f>
        <v>1837.6700000000003</v>
      </c>
    </row>
    <row r="573" spans="1:5" ht="31.5" customHeight="1">
      <c r="A573" s="81" t="s">
        <v>1062</v>
      </c>
      <c r="B573" s="81"/>
      <c r="C573" s="81"/>
      <c r="D573" s="81"/>
      <c r="E573" s="81"/>
    </row>
    <row r="574" spans="1:5" ht="38.25" customHeight="1">
      <c r="A574" s="79" t="s">
        <v>0</v>
      </c>
      <c r="B574" s="79"/>
      <c r="C574" s="79"/>
      <c r="D574" s="79"/>
      <c r="E574" s="79"/>
    </row>
    <row r="575" spans="1:5" ht="38.25" customHeight="1">
      <c r="A575" s="78" t="s">
        <v>1</v>
      </c>
      <c r="B575" s="78"/>
      <c r="C575" s="78"/>
      <c r="D575" s="78"/>
      <c r="E575" s="78"/>
    </row>
    <row r="576" spans="1:5" ht="38.25" customHeight="1">
      <c r="A576" s="78" t="s">
        <v>2</v>
      </c>
      <c r="B576" s="78"/>
      <c r="C576" s="78"/>
      <c r="D576" s="78"/>
      <c r="E576" s="78"/>
    </row>
    <row r="577" spans="1:5" ht="38.25" customHeight="1">
      <c r="A577" s="78" t="s">
        <v>3</v>
      </c>
      <c r="B577" s="78"/>
      <c r="C577" s="78"/>
      <c r="D577" s="78"/>
      <c r="E577" s="78"/>
    </row>
    <row r="578" spans="1:5" ht="38.25" customHeight="1">
      <c r="A578" s="78" t="s">
        <v>4</v>
      </c>
      <c r="B578" s="78"/>
      <c r="C578" s="78"/>
      <c r="D578" s="78"/>
      <c r="E578" s="78"/>
    </row>
    <row r="579" spans="1:5" ht="38.25" customHeight="1">
      <c r="A579" s="80" t="s">
        <v>5</v>
      </c>
      <c r="B579" s="80"/>
      <c r="C579" s="80"/>
      <c r="D579" s="80"/>
      <c r="E579" s="80"/>
    </row>
    <row r="580" spans="1:5" ht="38.25" customHeight="1">
      <c r="A580" s="78" t="s">
        <v>6</v>
      </c>
      <c r="B580" s="78"/>
      <c r="C580" s="78"/>
      <c r="D580" s="78"/>
      <c r="E580" s="78"/>
    </row>
    <row r="581" spans="1:5" ht="38.25" customHeight="1">
      <c r="A581" s="78" t="s">
        <v>7</v>
      </c>
      <c r="B581" s="78"/>
      <c r="C581" s="78"/>
      <c r="D581" s="78"/>
      <c r="E581" s="78"/>
    </row>
    <row r="582" spans="1:5" ht="38.25" customHeight="1">
      <c r="A582" s="78" t="s">
        <v>8</v>
      </c>
      <c r="B582" s="78"/>
      <c r="C582" s="78"/>
      <c r="D582" s="78"/>
      <c r="E582" s="78"/>
    </row>
    <row r="583" spans="1:5" ht="38.25" customHeight="1">
      <c r="A583" s="78" t="s">
        <v>1053</v>
      </c>
      <c r="B583" s="78"/>
      <c r="C583" s="78"/>
      <c r="D583" s="78"/>
      <c r="E583" s="78"/>
    </row>
  </sheetData>
  <sortState ref="A189:E191">
    <sortCondition ref="A189"/>
  </sortState>
  <mergeCells count="49">
    <mergeCell ref="B194:C194"/>
    <mergeCell ref="A573:E573"/>
    <mergeCell ref="B169:C169"/>
    <mergeCell ref="D186:E186"/>
    <mergeCell ref="B187:C187"/>
    <mergeCell ref="A192:C192"/>
    <mergeCell ref="D193:E193"/>
    <mergeCell ref="A382:C382"/>
    <mergeCell ref="D383:E383"/>
    <mergeCell ref="D200:E200"/>
    <mergeCell ref="B201:C201"/>
    <mergeCell ref="D206:E206"/>
    <mergeCell ref="B207:C207"/>
    <mergeCell ref="A185:C185"/>
    <mergeCell ref="A199:C199"/>
    <mergeCell ref="A526:C526"/>
    <mergeCell ref="D1:E1"/>
    <mergeCell ref="B2:C2"/>
    <mergeCell ref="A9:C9"/>
    <mergeCell ref="A167:C167"/>
    <mergeCell ref="D168:E168"/>
    <mergeCell ref="D10:E10"/>
    <mergeCell ref="B11:C11"/>
    <mergeCell ref="D78:E78"/>
    <mergeCell ref="B79:C79"/>
    <mergeCell ref="A77:C77"/>
    <mergeCell ref="A583:E583"/>
    <mergeCell ref="A574:E574"/>
    <mergeCell ref="A575:E575"/>
    <mergeCell ref="A576:E576"/>
    <mergeCell ref="A577:E577"/>
    <mergeCell ref="A578:E578"/>
    <mergeCell ref="A579:E579"/>
    <mergeCell ref="A580:E580"/>
    <mergeCell ref="A581:E581"/>
    <mergeCell ref="A582:E582"/>
    <mergeCell ref="D409:E409"/>
    <mergeCell ref="B410:C410"/>
    <mergeCell ref="A520:C520"/>
    <mergeCell ref="A572:C572"/>
    <mergeCell ref="D521:E521"/>
    <mergeCell ref="B522:C522"/>
    <mergeCell ref="D527:E527"/>
    <mergeCell ref="B528:C528"/>
    <mergeCell ref="A369:C369"/>
    <mergeCell ref="D370:E370"/>
    <mergeCell ref="B371:C371"/>
    <mergeCell ref="B384:C384"/>
    <mergeCell ref="A408:C408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2020-01-15T17:43:53Z</dcterms:modified>
</cp:coreProperties>
</file>