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279" i="1"/>
  <c r="E86"/>
  <c r="E71"/>
  <c r="E9"/>
  <c r="E338"/>
  <c r="E92"/>
  <c r="E478"/>
  <c r="E460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E228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E17"/>
</calcChain>
</file>

<file path=xl/sharedStrings.xml><?xml version="1.0" encoding="utf-8"?>
<sst xmlns="http://schemas.openxmlformats.org/spreadsheetml/2006/main" count="1370" uniqueCount="932">
  <si>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</si>
  <si>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</si>
  <si>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</si>
  <si>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</si>
  <si>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</si>
  <si>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</si>
  <si>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</si>
  <si>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</si>
  <si>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</si>
  <si>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Total</t>
  </si>
  <si>
    <t>APROVAÇÃO DE CONTAS (d):SIM</t>
  </si>
  <si>
    <t>91637330/0001-48</t>
  </si>
  <si>
    <t>17895646/0001-87</t>
  </si>
  <si>
    <t>SUPRIDO (a): POTIBERÊ VIEIRA DE CARVALHO</t>
  </si>
  <si>
    <t>CPF (b): 756.129.170.15</t>
  </si>
  <si>
    <t>Fonte da Informação: Unidade de Estimativa e Adiantamentos-Potiberê Vieira de Carvalho</t>
  </si>
  <si>
    <t>91.186.536/0001-07</t>
  </si>
  <si>
    <t>23.199.688/0001-86</t>
  </si>
  <si>
    <t>92.319.854/0001-53</t>
  </si>
  <si>
    <t>16.099.662/0001-09</t>
  </si>
  <si>
    <t>013.651.540-17</t>
  </si>
  <si>
    <t>CREA/RS</t>
  </si>
  <si>
    <t>14.840.270/0001-15</t>
  </si>
  <si>
    <t>92.695.790/0001-95</t>
  </si>
  <si>
    <t>OCLIDE DE SOUZA</t>
  </si>
  <si>
    <t>812.007.229-49</t>
  </si>
  <si>
    <t>ANDERSON SIMON CAMARGO</t>
  </si>
  <si>
    <t>17.604.884/0001-96</t>
  </si>
  <si>
    <t>FERRAGEM DO ALEMÃO</t>
  </si>
  <si>
    <t>ELCIO ALDO SCHAFFER</t>
  </si>
  <si>
    <t>12.308.422/0001-08</t>
  </si>
  <si>
    <t>263.736.100-04</t>
  </si>
  <si>
    <t>APROVAÇÃO DE CONTAS (d): SIM</t>
  </si>
  <si>
    <t>Fonte da Informação: Unidade de Gestão Educacional - Daniele Uflacker Petrini</t>
  </si>
  <si>
    <t>90976853/0001-56</t>
  </si>
  <si>
    <t>PLANALTO TRANSPORTES LTDA</t>
  </si>
  <si>
    <t>95592077/0001-04</t>
  </si>
  <si>
    <t>VIAÇÃO OURO E PRATA S/A</t>
  </si>
  <si>
    <t>92954106/0001-42</t>
  </si>
  <si>
    <t>21.325.169/0001-91</t>
  </si>
  <si>
    <t>21.708.122/0001-07</t>
  </si>
  <si>
    <t>004.282.410-93</t>
  </si>
  <si>
    <t>SUPRIDO (a): DENIZ CEMBRANEL</t>
  </si>
  <si>
    <t>CPF (b): 411.083.290-04</t>
  </si>
  <si>
    <t>M V LAVANDERIA LTDA</t>
  </si>
  <si>
    <t>04338022/0001-17</t>
  </si>
  <si>
    <t>COMERCIAL TV TUBOLÂNDIA LTDA</t>
  </si>
  <si>
    <t>00131299/0001-13</t>
  </si>
  <si>
    <t>SUPRIDO (a): MARIO AIRTON GARCIA MENNA</t>
  </si>
  <si>
    <t>16987837/0001-06</t>
  </si>
  <si>
    <t>01808151/0043-92</t>
  </si>
  <si>
    <t>02359939/0001-72</t>
  </si>
  <si>
    <t>92692185/0001-60</t>
  </si>
  <si>
    <t>92.660.406/0001-19</t>
  </si>
  <si>
    <t>72.313.828/0001-00</t>
  </si>
  <si>
    <t>SUPRIDO (a): JOSÉ ADRIANO RIBEIRO D'ÁVILA</t>
  </si>
  <si>
    <t>Despesa com lavagem de veiculo izd8h86</t>
  </si>
  <si>
    <t>10745223/0001-31</t>
  </si>
  <si>
    <t>02847681/0007-49</t>
  </si>
  <si>
    <t>34058252/0001-93</t>
  </si>
  <si>
    <t>Despesa com serviço para manutenção obrigatoria veículo iyj9484</t>
  </si>
  <si>
    <t>Despesa com material para manutenção obrigatoria veículo iwm2440</t>
  </si>
  <si>
    <t>Despesa com pedagio veículo iyr9201</t>
  </si>
  <si>
    <t>Despesa com pedagio veículo iyr9209</t>
  </si>
  <si>
    <t>Aquisição de combustível para Veículo iyi3667</t>
  </si>
  <si>
    <t xml:space="preserve">TRENSURB </t>
  </si>
  <si>
    <t>CPF (b): 95185984015</t>
  </si>
  <si>
    <t>SÃO JOÃO TRANSPORTES RAZZERA LTDA</t>
  </si>
  <si>
    <t>FOLLE REFEIÇÕES COLETIVAS LTDA</t>
  </si>
  <si>
    <t>92740687/0001-10</t>
  </si>
  <si>
    <t>UNESUL DE TRANSPORTES LTDA</t>
  </si>
  <si>
    <t>92667948/0001-13</t>
  </si>
  <si>
    <t>RAFAEL TRINDADE MARQUES DA ROSA</t>
  </si>
  <si>
    <t>ALEXSON JARDEL DE OLIVEIRA</t>
  </si>
  <si>
    <t>00.531.083/0001-45</t>
  </si>
  <si>
    <t>10.280.765/0006-90</t>
  </si>
  <si>
    <t>641.900.640-68</t>
  </si>
  <si>
    <t>88.297.544/0001-08</t>
  </si>
  <si>
    <t>03.417.907/0001-49</t>
  </si>
  <si>
    <t>87.461.349/0001-09</t>
  </si>
  <si>
    <t>017.836.360-09</t>
  </si>
  <si>
    <t>344.914.570-34</t>
  </si>
  <si>
    <t>CLÁUDIO ROBERTO DOS SANTOS</t>
  </si>
  <si>
    <t>610.056.140-91</t>
  </si>
  <si>
    <t>JULIO FERNANDES FERRÃO</t>
  </si>
  <si>
    <t>01.918.059/0001-26</t>
  </si>
  <si>
    <t>26.124.711/0001-61</t>
  </si>
  <si>
    <t>COMERCIAL DE GESSO PARIS LTDA</t>
  </si>
  <si>
    <t>06.051.045/0001-71</t>
  </si>
  <si>
    <t>23.054.016/0001-82</t>
  </si>
  <si>
    <t>01.731.832/0001-40</t>
  </si>
  <si>
    <t>17.883.948/0001-35</t>
  </si>
  <si>
    <t>374.102.610-72</t>
  </si>
  <si>
    <t>Despesa de servidor com uber</t>
  </si>
  <si>
    <t>02987452/0001-34</t>
  </si>
  <si>
    <t>06927814/0001-52</t>
  </si>
  <si>
    <t>2 Despesa com pedagio veículo iyr9382</t>
  </si>
  <si>
    <t>Despesa com pedagio veículo iyr9382</t>
  </si>
  <si>
    <t>07824613/0001-92</t>
  </si>
  <si>
    <t>02938473/0001-60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</si>
  <si>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</si>
  <si>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</si>
  <si>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</si>
  <si>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</si>
  <si>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</si>
  <si>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</si>
  <si>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</si>
  <si>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</si>
  <si>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</si>
  <si>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</si>
  <si>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10.280.765/0033-63</t>
  </si>
  <si>
    <t>93.123.768/0001-33</t>
  </si>
  <si>
    <t>91.412.080/0001-48</t>
  </si>
  <si>
    <t>94.322.278/0001-29</t>
  </si>
  <si>
    <t>24.974.539/0001-00</t>
  </si>
  <si>
    <t>João Carlos Emanoelli Farias</t>
  </si>
  <si>
    <t>Julio Fernandes Ferrão</t>
  </si>
  <si>
    <t>26.062.749/0001-57</t>
  </si>
  <si>
    <t>02.112.029/0001-90</t>
  </si>
  <si>
    <t>28.380.645/0001-16</t>
  </si>
  <si>
    <t>valor de INSS retido</t>
  </si>
  <si>
    <t>016.204.160-85</t>
  </si>
  <si>
    <t>207.099.590/0001-08</t>
  </si>
  <si>
    <t>04.986.308/0001-09</t>
  </si>
  <si>
    <t>CPF: 964.423.520-72</t>
  </si>
  <si>
    <t>APROVAÇÃO DE CONTAS: SIM</t>
  </si>
  <si>
    <t>Artepasta Indústria e Compercio LTDA</t>
  </si>
  <si>
    <t>00.019.628/0001-39</t>
  </si>
  <si>
    <t>1.000 etiquetas tipo asa para proteção de livros</t>
  </si>
  <si>
    <t>Peratto Revenda de Suprimentos de Informática LTDA</t>
  </si>
  <si>
    <t>07.960.236/0001-19</t>
  </si>
  <si>
    <t>180 colas líquidas</t>
  </si>
  <si>
    <t>Multison Gasil Comércio Importação LTDA</t>
  </si>
  <si>
    <t>04.112.118/0001-62</t>
  </si>
  <si>
    <t>6 fones de ouvido</t>
  </si>
  <si>
    <t>Marcos Aurélio Collaço EPP</t>
  </si>
  <si>
    <t>81.431.777/0001-02</t>
  </si>
  <si>
    <t>200 pastas com ferragem e 12 Pilhas tipo "D"</t>
  </si>
  <si>
    <t>DZL Distribuidora Zanata LTDA</t>
  </si>
  <si>
    <t>00.088.664/0001-57</t>
  </si>
  <si>
    <t>300 flanelas e 50 saponáceos</t>
  </si>
  <si>
    <t>SUPRIDO (a): MARLY DE BARROS MONTEIRO</t>
  </si>
  <si>
    <t>CPF (b): 404.619.470-72</t>
  </si>
  <si>
    <t>EXPRESSO CAXIENSE S/A</t>
  </si>
  <si>
    <t>88617733/0001-10</t>
  </si>
  <si>
    <t>Pgto rec. Passagem 377677 para servidor de Caxias do Sul a Porto Alegre/RS</t>
  </si>
  <si>
    <t xml:space="preserve">UNESUL DE TRANSPORTES </t>
  </si>
  <si>
    <t>Pgto rec. Passagem 67812 para servidor de Porto Alegre a Nonoai/RS</t>
  </si>
  <si>
    <t>Pgto rec. Passagem 84471 para servidor de Santa Rosa a Porto Alegre/RS</t>
  </si>
  <si>
    <t>Pgto rec. Passagem 000244640 para servidor de Santa Rosa a Porto Alegre/RS</t>
  </si>
  <si>
    <t>Fonte da Informação:Unidade de Estimativas e Adiantamentos - Marly de Barros Monteiro</t>
  </si>
  <si>
    <t>Despesa com serviço manutenção obrigatório veiculo ipp6004</t>
  </si>
  <si>
    <t>Kit fita e disco tacografo para uso da frota</t>
  </si>
  <si>
    <t>Despesa com lavagem veiculo iyr9349</t>
  </si>
  <si>
    <t>Despesa com lavagem veiculo iwl1582</t>
  </si>
  <si>
    <t>02511048/0001-90</t>
  </si>
  <si>
    <t>Despesa com elétrica veículo iuw7853</t>
  </si>
  <si>
    <t>Despesa com par de placa Mercosul</t>
  </si>
  <si>
    <t>04130692/0010-34</t>
  </si>
  <si>
    <t>Despesa com peças manutenção obrigatório veiculo iyi1372</t>
  </si>
  <si>
    <t>Despesa com serviço manutenção obrigatório veiculo iyi1372</t>
  </si>
  <si>
    <t>07344282/0001-93</t>
  </si>
  <si>
    <t>Aquisição de combustível para Veículo ize8i89</t>
  </si>
  <si>
    <t>97094775/0001-05</t>
  </si>
  <si>
    <t>Aquisição de combustível para Veículo izd8c98</t>
  </si>
  <si>
    <t>01904436/0001-78</t>
  </si>
  <si>
    <t>Aquisição de combustível para Veículo izb7d06</t>
  </si>
  <si>
    <t>89810881/0001-10</t>
  </si>
  <si>
    <t>Aquisição de combustível para Veículo Ipp6004</t>
  </si>
  <si>
    <t>Despesa com elétrica veículo iuw7731</t>
  </si>
  <si>
    <t>11506512/0001-40</t>
  </si>
  <si>
    <t>Exame toxicológico de servidor</t>
  </si>
  <si>
    <t>02558109/0015-70</t>
  </si>
  <si>
    <t>Aquisição de combustível para Veículo iyi1372</t>
  </si>
  <si>
    <t>2 Despesa com lavagem veiculo izd8h86</t>
  </si>
  <si>
    <t>93785210/0184-03</t>
  </si>
  <si>
    <t>Despesa com estacionamento veiculo iza4g58</t>
  </si>
  <si>
    <t>32161500/0001-00</t>
  </si>
  <si>
    <t>Despesa com lavagem veiculo iuj4834</t>
  </si>
  <si>
    <t>Despesa com lavagem veiculo iuw7819</t>
  </si>
  <si>
    <t>12917255/0001-00</t>
  </si>
  <si>
    <t>Despesa com estacionamento veiculo Iyr9209</t>
  </si>
  <si>
    <t>07473735/0165-09</t>
  </si>
  <si>
    <t>Aquisição de combustível para Veículo iyr9209</t>
  </si>
  <si>
    <t>Despesa com serviço manutenção obrigatório veiculo ive4670</t>
  </si>
  <si>
    <t xml:space="preserve">Despesa com peças manutenção obrigatório veiculo frota PGJ.  </t>
  </si>
  <si>
    <t>12082510/0001-34</t>
  </si>
  <si>
    <t>Despesa com peças manutenção obrigatório veiculo ive4658</t>
  </si>
  <si>
    <t>Despesa com serviço manutenção obrigatório veiculo ive4658</t>
  </si>
  <si>
    <t>Despesa com serviço manutenção obrigatório veiculo iuj4836</t>
  </si>
  <si>
    <t>03301357/0001-06</t>
  </si>
  <si>
    <t>Despesa com adesivo vinil para uso da frota</t>
  </si>
  <si>
    <t>Despesa com estacionamento veiculo iyr9382</t>
  </si>
  <si>
    <t>Despesa com lavagem veiculo ixh4493</t>
  </si>
  <si>
    <t>00483986/0001-07</t>
  </si>
  <si>
    <t>Despesa com serviço manutenção obrigatório veiculo iwm2440</t>
  </si>
  <si>
    <t>20964322/0001-68</t>
  </si>
  <si>
    <t>Despesa com serviço manutenção obrigatório veiculo iwd9077</t>
  </si>
  <si>
    <t>11844291/0001-10</t>
  </si>
  <si>
    <t>Aquisição de combustível para Veículo iuw7853</t>
  </si>
  <si>
    <t>PERÍODO DE APLICAÇÃO (c):                               13/09/2019 a 11/10/2019</t>
  </si>
  <si>
    <t>Pgto rec. Passagem 000459115 para servidor de Porto Alegre a Santa Maria/RS</t>
  </si>
  <si>
    <t>Pgto rec. Passagem 64882 para servidor de Ijuí a Porto Alegre/RS</t>
  </si>
  <si>
    <t>Pgto rec. Passagem 87782 para servidor de Erechim a Porto Alegre/RS</t>
  </si>
  <si>
    <t>EMP BENTO GONÇALVES TR LTDA</t>
  </si>
  <si>
    <t>87548848/0001-38</t>
  </si>
  <si>
    <t>Pgto rec. Passagaem 102583 para servidor de Lajeado a Porto Alegre/RS</t>
  </si>
  <si>
    <t>Pgto rec. Passagem 000262883 para servidor de Porto Alegre a Ijuí/RS</t>
  </si>
  <si>
    <t>Pgto rec. Passagem 000360836 para servidor de  Porto Alegre a Erechim/RS</t>
  </si>
  <si>
    <t>Pgto rec. Passagaem 000063805 para servidor de porto Alegre a Lajeado/RS</t>
  </si>
  <si>
    <t>Pgto rec. Passagem 70423 para servidor de Cachoeira do Sul a Porto Alegre/RS</t>
  </si>
  <si>
    <t>Pgto rec. Passagem 9540 para servidor de Quaraí a  Porto Alegre/RS</t>
  </si>
  <si>
    <t>Pgto rec. Passagem 000495064 para servidor de Porto Alegre a Quaraí/RS</t>
  </si>
  <si>
    <t>Pgto rec. Passagem 000382758 para servidor de  Porto Alegre a Cachoeira do Sul/RS</t>
  </si>
  <si>
    <t>WIN Produções Ltda</t>
  </si>
  <si>
    <t>CNPJ: 02332334/0001-98</t>
  </si>
  <si>
    <t>Curso para o servidor Cléber Müller - Validação de Metodologias Analíticas Forenses na Prática</t>
  </si>
  <si>
    <t>Multitron Eletrônica</t>
  </si>
  <si>
    <t>CNPJ: 93.645.612/0001-12</t>
  </si>
  <si>
    <t xml:space="preserve">Conserto do microondas usado nos cursos realizado pelo Centro de Estudos - CEAF DL.01359.00205/2019-8 </t>
  </si>
  <si>
    <t>SUPRIDO (a): CAROLINA DA SILVA MELLO</t>
  </si>
  <si>
    <t>PERÍODO DE APLICAÇÃO (c):                                16/09/2019 a 15/10/2019</t>
  </si>
  <si>
    <t>VIDRAÇARIA BASTOS LTDA</t>
  </si>
  <si>
    <t>87.658.985/0001-25</t>
  </si>
  <si>
    <t>TROCA DE VIDROS QUEBRADOS SEDE ANDRADE NEVES E SANTANA</t>
  </si>
  <si>
    <t>WAGNER RODRIGUES VELASQUES</t>
  </si>
  <si>
    <t>21.412.966/0001-06</t>
  </si>
  <si>
    <t>LIMPEZA DE CALHAS PJ DE ROSÁRIO DO SUL</t>
  </si>
  <si>
    <t>MARIZA DA CRUZ</t>
  </si>
  <si>
    <t>04.095.283/0002-34</t>
  </si>
  <si>
    <t>CONSERTOS ELÉTRICOS PJ DE CORONEL BICACO</t>
  </si>
  <si>
    <t xml:space="preserve">MACROLED ILUMINAÇÃO E MATERIAL ELÉTRICO </t>
  </si>
  <si>
    <t>24.203.628/0003-14</t>
  </si>
  <si>
    <t>AQUISIÇÃO DE LÂMPADAS PAR64 PARA SEDE AURELIANO</t>
  </si>
  <si>
    <t>87.104.030/0001-26</t>
  </si>
  <si>
    <t>AQUISIÇÃO DE MATERIAL ELÉTRICO PARA CFTV DA SEDE INSTITUCIONAL</t>
  </si>
  <si>
    <t>COMACON COMÉRCIO DE MATERIAS DE CONSTRUÇÃO LTDA</t>
  </si>
  <si>
    <t>03.474.108/0001-04</t>
  </si>
  <si>
    <t>AQUISIÇÃO DE MATERIAL PARA CONSERTO ELÉTRICO PJ DE GRAMADO</t>
  </si>
  <si>
    <t>ADAIR CARBONI ME</t>
  </si>
  <si>
    <t>AQUISIÇÃO DE CONTROLE PARA PORTÃO PJ DE SANTA BÁRBARA DO SUL</t>
  </si>
  <si>
    <t>LOJA CENTRALSUL COM FER LTDA</t>
  </si>
  <si>
    <t>09.092.097/0001-84</t>
  </si>
  <si>
    <t>AQUISIÇÃO DE MATERIAL PARA MANUTENÇÃO DE BEBEDOUROS PJ DE RIO GRANDE</t>
  </si>
  <si>
    <t>CONFEA CREA RS</t>
  </si>
  <si>
    <t>ART 10413894 PJ DE CANOAS</t>
  </si>
  <si>
    <t>JOCELMO GOMES DE CARVALHO</t>
  </si>
  <si>
    <t>28.595.282/0001-36</t>
  </si>
  <si>
    <t>CONSERTO DE VAZAMENTO DA CAIXA DÁGUA PJ DE SANTO ANTÔNIO DAS MISSÕES</t>
  </si>
  <si>
    <t>TUMELERO MATERIAIS DE CONSTRUÇÃO LTDA</t>
  </si>
  <si>
    <t>AQUISIÇÃO DE PIA PARA 7 ANDAR TORRE NORTE SEDE INSTITUCIONAL</t>
  </si>
  <si>
    <t>ALESSANDRO MUELLER</t>
  </si>
  <si>
    <t>686.200.040-34</t>
  </si>
  <si>
    <t>CONSERTO DE CALHAS PJ DE CAPÃO DA CANOA</t>
  </si>
  <si>
    <t>VALOR INSS RETIDO</t>
  </si>
  <si>
    <t>PINTURA DE GABINETE PJ DE CAPÃO DA CANOA</t>
  </si>
  <si>
    <t>MOREIRA NASCIMENTO E CIA LTDA</t>
  </si>
  <si>
    <t>07.457.702/0001-48</t>
  </si>
  <si>
    <t>CONSERTO DE PERSIANAS PJ DE LAVRAS DO SUL</t>
  </si>
  <si>
    <t>AQUISIÇÃO DE MATERIAL PARA CONSERTO DO BANHEIRO 22 ANDAR SEDE ANDRADE NEVES</t>
  </si>
  <si>
    <t>PLENOBRÁS DISTRIBUIDORA ELÉTRICA E HIDRÁULICA LTDA</t>
  </si>
  <si>
    <t>AQUISIÇÃO DE MATERIAL PARA CONSERTO ELÉTRICO DA UNIDADE DE TRANSPORTES</t>
  </si>
  <si>
    <t>RS SOLUÇÕES EM PREVENÇÃO</t>
  </si>
  <si>
    <t>32.882.657/0001-16</t>
  </si>
  <si>
    <t>CURSO TPCI PJ DE ERECHIM</t>
  </si>
  <si>
    <t>ACARTOCENTER CONSTRUÇÃO A SECO LTDA</t>
  </si>
  <si>
    <t>05.383.915/0001-47</t>
  </si>
  <si>
    <t>AQUISIÇÃO DE MATERIAIS PARA MUDANÇA DE LEIAUTE NO 21 ANDAR SEDE ANDRADE NEVES</t>
  </si>
  <si>
    <t>COML DE FERRAGNES JANTARA LTDA EPP</t>
  </si>
  <si>
    <t>AQUISIÇÃO DE ROLOS DE PINTURA PARA USO DA UNIDADE DE MANUTENÇÃO</t>
  </si>
  <si>
    <t>IRMÃOS KALKMANN LTDA ME</t>
  </si>
  <si>
    <t>04.965.032/0001-82</t>
  </si>
  <si>
    <t>CONSERTO DE FORNO DE MICROONDAS PJ DE ESTRELA</t>
  </si>
  <si>
    <t>LGB ASMET ALTO URUGUAI LTDA ME</t>
  </si>
  <si>
    <t>08.177.604/0001-10</t>
  </si>
  <si>
    <t>CURSO ED TPCI PJ DE PLANALTO</t>
  </si>
  <si>
    <t>DANIEL FRANCA DA SILVA</t>
  </si>
  <si>
    <t>32.576.370/0001-68</t>
  </si>
  <si>
    <t>CONSERTO PORTÃO DE ACESSO PJ DE CAPÃO DA CANOA</t>
  </si>
  <si>
    <t>ALDAIR PISETTA E CIA LTDA</t>
  </si>
  <si>
    <t>94.653.581/0001-04</t>
  </si>
  <si>
    <t>CONSERTO DE PORTÃO ELETRÔNICO PJ DE SÃO SEPÉ</t>
  </si>
  <si>
    <t>FABIO E GARIM DE OLIVEIRA</t>
  </si>
  <si>
    <t>03.433.762/0001-70</t>
  </si>
  <si>
    <t>CONSERTO DA PORTA DE VIDRO PJ DE CACHOEIRA DO SUL</t>
  </si>
  <si>
    <t>HD CHAVES</t>
  </si>
  <si>
    <t>19.298.957/0001-94</t>
  </si>
  <si>
    <t>CÓPIA DE CHAVES E CONTROLE DE PORTÃO PJ DE CACHOEIRA DO SUL</t>
  </si>
  <si>
    <t>PEH SOLUÇÕES</t>
  </si>
  <si>
    <t>18.245.900/0001-64</t>
  </si>
  <si>
    <t>CONSERTO DE DESCARGA PJ DE DOM PEDRITO</t>
  </si>
  <si>
    <t>MATEUS PUJOL DE LIMA DA SILVA</t>
  </si>
  <si>
    <t>INSTALAÇÃO DE DISPENSER DE SABONETE PJ DE SÃO FRANCISCO DE ASSIS</t>
  </si>
  <si>
    <t>IBRATIN INDÚSTRIA E COMÉRCIO LTDA</t>
  </si>
  <si>
    <t>48.597.074/0001-83</t>
  </si>
  <si>
    <t>AQUISIÇÃO DE TINTAS PARA PINTURA DE SALAS NO PALÁCIO DO MP</t>
  </si>
  <si>
    <t>AQUISIÇÃO DE LÂMPADAS E TOMADAS PARA PALÁCIO DO MP</t>
  </si>
  <si>
    <t>TIARAJU SERVS DE TERRAPLANAGEM LTDA</t>
  </si>
  <si>
    <t>04.067.462/0001-87</t>
  </si>
  <si>
    <t>3 CARGAS DE TERRA PARA ESTACIONAMENTO PJ DE HORIZONTINA</t>
  </si>
  <si>
    <t>FERRAGEM SANDI LTDA ME</t>
  </si>
  <si>
    <t>92.155.969/0001-50</t>
  </si>
  <si>
    <t>AQUISIÇÃO DE KITS PARA CAIXA ACOPLADA PJ DE CAXIAS DO SUL</t>
  </si>
  <si>
    <t>PAULO LISCANO CHAVEIRO</t>
  </si>
  <si>
    <t>21.867.681/0001-60</t>
  </si>
  <si>
    <t>TROCA DE FECHADURA E CÓPIAS DE CHAVES PJ DE SÃO LUIZ GONZAGA</t>
  </si>
  <si>
    <t>CLAUDIOMIRO CHAVES DE LIMA MEI</t>
  </si>
  <si>
    <t>22.282.615/0001-90</t>
  </si>
  <si>
    <t>ATERRAMENTO ESTACIONAMENTO PJ DE HORIZONTINA</t>
  </si>
  <si>
    <t>MANUTENÇÃO DE FOSSA PJ DE HORIZONTINA</t>
  </si>
  <si>
    <t>PREF MUN DE ROSÁRIO DO SUL</t>
  </si>
  <si>
    <t>88.138.292/0001-74</t>
  </si>
  <si>
    <t>TAXA CURSO DE TPCI PJ DE ROSÁRIO DO SUL</t>
  </si>
  <si>
    <t>CAU RS</t>
  </si>
  <si>
    <t>RRT 8786059 SEDE INSTITUCIONAL</t>
  </si>
  <si>
    <t>RRT 8786099 SEDE INSTITUCIONAL</t>
  </si>
  <si>
    <t>MADEIREIRA BARRUFI</t>
  </si>
  <si>
    <t>25.014.007/0001-93</t>
  </si>
  <si>
    <t>AQUISIÇÃO DE MATERIAL PARA PINTURA PJ DE TRAMANDAÍ</t>
  </si>
  <si>
    <t>QUIM MATERIAIS DE CONSTRUÇÃO LTDA</t>
  </si>
  <si>
    <t>91.985.259/0001-94</t>
  </si>
  <si>
    <t>AQUISIÇÃO DE MATERIAL PARA CONSERTO HIDRÁULICO PJ DE PANAMBI</t>
  </si>
  <si>
    <t>CONSERTO DE DUAS PORTAS DE CORRER PALÁCIO DO MP</t>
  </si>
  <si>
    <t>CONSERTO ELÉTRICO E HIDRÁULICO PJ DE LAJEADO</t>
  </si>
  <si>
    <t>MARTINS E SILVA MADEIRAS LTDA</t>
  </si>
  <si>
    <t>08.188.661/0001-02</t>
  </si>
  <si>
    <t>AQUISIÇÃO DE RODAPÉ PARA RAMPA DO AUDITÓRIO DO CEAF</t>
  </si>
  <si>
    <t>KWA MATERIAIS ELÉTRICOS LTDA</t>
  </si>
  <si>
    <t>90.336.256/0001-67</t>
  </si>
  <si>
    <t>AQUISIÇÃO DE REATORES PALÁCIO DO MP</t>
  </si>
  <si>
    <t>JOSÉ DUTRA CORREA E CIA LTDA</t>
  </si>
  <si>
    <t>07.130.303/0001-78</t>
  </si>
  <si>
    <t>CURSO DE TPCI PJ DE CATUÍPE</t>
  </si>
  <si>
    <t>EDERSON DE CASTRO TRINDADE</t>
  </si>
  <si>
    <t>984.710.230-91</t>
  </si>
  <si>
    <t>CONSERTO DE VAZAMENTO PJ DE ALEGRETE</t>
  </si>
  <si>
    <t>GR PORTÕES ELETRÔNICOS</t>
  </si>
  <si>
    <t>34.799.367/0001-39</t>
  </si>
  <si>
    <t>CONSERTO DO PORTÃO ELETRÔNICO PJ DE CRUZ ALTA</t>
  </si>
  <si>
    <t>RRT 8792805 PJ DO SARANDI</t>
  </si>
  <si>
    <t>CONSERTO DE PAREDE PJ DE VIAMÃO</t>
  </si>
  <si>
    <t>REFOSCO COPETTE E CIA LTDA</t>
  </si>
  <si>
    <t>95.600.904/0001-64</t>
  </si>
  <si>
    <t>AQUISIÇÃO DE SIFÃO PARA PIA DA COZINHA PJ DE SANTA MARIA</t>
  </si>
  <si>
    <t>MOVITEC COMANDOS ELETRÔNICOS LTDA</t>
  </si>
  <si>
    <t>CONSERTO PORTÃO ELETRÔNICO PJ DE SANTO ÂNGELO</t>
  </si>
  <si>
    <t>VITTA SERVICE SEGURANÇA E SAÚDE DO TRABALHO LTDA</t>
  </si>
  <si>
    <t>17.012.027/0001-05</t>
  </si>
  <si>
    <t>CURSO DE TPCI PJ DO PARTENON</t>
  </si>
  <si>
    <t>BERTI E CIA LTDA ME</t>
  </si>
  <si>
    <t>89.952.626/0001-01</t>
  </si>
  <si>
    <t>CONSERTO DE PERSIANAS CEAD</t>
  </si>
  <si>
    <t>WILLIAN GUIMARÃES SALES</t>
  </si>
  <si>
    <t>32.640.083/0001-70</t>
  </si>
  <si>
    <t xml:space="preserve">AQUISIÇÃO DE CÂMERAS CFTV PARA TESTE </t>
  </si>
  <si>
    <t>LIXAMENTO, EMASSAMENTO E PINTURA FORRO DE GESSO SALA NOVA 19 ANDAR SEDE ANDRADE NEVES</t>
  </si>
  <si>
    <t>MARCOS KASBURG JAEGER</t>
  </si>
  <si>
    <t>LIMPEZA DE CALHAS PJ DE TUCUNDUVA</t>
  </si>
  <si>
    <t>JAIME MAURÍCIO MEZADRI</t>
  </si>
  <si>
    <t>LIMPEZA DE CALHAS PJ DE SANTO ÂNGELO</t>
  </si>
  <si>
    <t>TROCA DE LÂMPADAS PJ DE SANTO ÂNGELO</t>
  </si>
  <si>
    <t>G A CASTRO MATERIAIS DE CONSTRUÇÃO LTDA</t>
  </si>
  <si>
    <t>00.283.610/0001-40</t>
  </si>
  <si>
    <t>AQUISIÇÃO DE MATERIAL PARA CONSERTO DO PURIFICADOR DE ÁGUA PJ DE VIAMÃO</t>
  </si>
  <si>
    <t>NEI PAULO DA SILVEIRA</t>
  </si>
  <si>
    <t>11.939.864/0001-90</t>
  </si>
  <si>
    <t>TROCA DE LÂMPADAS E BÓIA DA CAIXA D'ÁGUA PJ DE CAMPO BOM</t>
  </si>
  <si>
    <t>TROCA DE FECHADURA PJ DE SANTA MARIA</t>
  </si>
  <si>
    <t>MARCIO ROBERTO DE SOUZA ME</t>
  </si>
  <si>
    <t>24.986.008/001-37</t>
  </si>
  <si>
    <t>AQUISIÇÃO DE FECHADURA PJ DE PAROBÉ</t>
  </si>
  <si>
    <t>CASA DAS FECHADURAS SUL LTDA</t>
  </si>
  <si>
    <t>AQUISIÇÃO DE FECHADURA PARA BANHEIRO PJ DE NOVO HAMBURGO</t>
  </si>
  <si>
    <t>TROCA DE LÂMPADAS PJ DE URUGUAIANA</t>
  </si>
  <si>
    <t>CONSERTO DE GEROSA PJ DE URUGUAIANA</t>
  </si>
  <si>
    <t>LOJA E INSTALADORA GOETZ</t>
  </si>
  <si>
    <t>97.538.030/0001-98</t>
  </si>
  <si>
    <t>AQUISIÇÃO DE MATERIAL PARA CONSERTO ELÉTRICO PJ DE RODEIO BONITO</t>
  </si>
  <si>
    <t>REVISÃO ELÉTRICA PJ DE RODEIO BONITO</t>
  </si>
  <si>
    <t>ART 10431612 PJ DE SÃO JOSÉ DO OURO</t>
  </si>
  <si>
    <t>GABRIEL ZANATTA DA SILVA MÂNICA</t>
  </si>
  <si>
    <t>SERVIÇOS DE CHAVEIRO MÊS DE SETEMBRO NAS SEDES ANDRADE NEVES E AURELIANO</t>
  </si>
  <si>
    <t>AQUISIÇÃO DE LATAS DE ESPUMA EXPANSIVA SEDE AURELIANO</t>
  </si>
  <si>
    <t>ALFA SUL ENGENHARIA LTDA</t>
  </si>
  <si>
    <t>03.133.735/0001-81</t>
  </si>
  <si>
    <t>CONSERTO HIDRÁULICO SALA DOS MOTORISTAS SEDE AURELIANO</t>
  </si>
  <si>
    <t>METALÚRGICA SPHOR LTDA ME</t>
  </si>
  <si>
    <t>91.132.399/0001-10</t>
  </si>
  <si>
    <t>LUBRIFICAÇÃO DE PORTÃO PJ DE SANTO AUGUSTO</t>
  </si>
  <si>
    <t>ANTONIO CESAR FIGUEIRO DE BORBA</t>
  </si>
  <si>
    <t>REPAROS HIDRÁULICOS PJ DE CACHOEIRA DO SUL</t>
  </si>
  <si>
    <t>CIMAFER COMÉRCIO DE MATERIAL</t>
  </si>
  <si>
    <t>AQUISIÇÃO DE CAIXA BAIXA PARA BANHEIRO DA UNIDADE DE PROTOCOLO SEDE ANDRADE NEVES</t>
  </si>
  <si>
    <t>ART 10433988 SEDE ANDRADE NEVES</t>
  </si>
  <si>
    <t>JANTARA ESQUINA DA CONSTRUÇÃO</t>
  </si>
  <si>
    <t>AQUISIÇÃO DE SACOS DE CALIÇA PARA USO UNIDADE DE MANUTENÇÃO</t>
  </si>
  <si>
    <t>MANUTENÇÃO PREDIAL PJ DE SÃO BORJA</t>
  </si>
  <si>
    <t>AQUISIÇÃO DE MATERIAL PARA LIMPEZA DO PISO DO PALÁCIO DO MP</t>
  </si>
  <si>
    <t>SERGIO RIBEIRO SALGADO FILHO EIRELI</t>
  </si>
  <si>
    <t>TROCA DE AR CONSIDCIONADO PJ DE IJUÍ</t>
  </si>
  <si>
    <t>MANOEL CARLOS PEREIRA STENGE</t>
  </si>
  <si>
    <t>587.105.070-00</t>
  </si>
  <si>
    <t>CONSERTO DE PEDRAS SOLTAS PJ DE PALMARES DO SUL</t>
  </si>
  <si>
    <t>DORVÍDIO LUCAS ANTUNES</t>
  </si>
  <si>
    <t>LIMPEZA DE CALHAS PJ DE IGREJINHA</t>
  </si>
  <si>
    <t>AQUISIÇÃO DE MANTA ASFÁLTICA ADESIVA E TUBOS DE PU PJ DE CAPÃO DA CANOA</t>
  </si>
  <si>
    <t>GILBERTO TARCÍZIO MOTTA E CIA LTDA</t>
  </si>
  <si>
    <t>01.283.849/0001-82</t>
  </si>
  <si>
    <t>AQUISIÇÃO DE MATERIAL PARA CONSERTO ELÉTRICO PJ DE SÃO LEOPOLDO</t>
  </si>
  <si>
    <t>PAULO R GUTIERRI CHAVES E FECHADURAS LTDA</t>
  </si>
  <si>
    <t>12.949.097/0001-62</t>
  </si>
  <si>
    <t>TROCA DE FECHADURA E CÓPIAS DE CHAVES PJ DE GUAÍBA</t>
  </si>
  <si>
    <t>BORTOLINI LOCAÇÕES DE ANDAIMES E EQUIPAMENTOS LTDA</t>
  </si>
  <si>
    <t>10.940.747/0001-83</t>
  </si>
  <si>
    <t>LOCAÇÃO DE ANDAIMES PARA SERVIÇO NA PJ DO PARTENON</t>
  </si>
  <si>
    <t>TELMO JESUS DA SILVA RODRIGUES</t>
  </si>
  <si>
    <t>94.644.788/0001-12</t>
  </si>
  <si>
    <t>AQUISIÇÃO DE FECHADURA PARA PORTA DE VIDRA PJ DE RIO GRANDE</t>
  </si>
  <si>
    <t>AQUISIÇÃO DE FECHADURAS E DOBRADIÇAS PJ DE PELOTAS</t>
  </si>
  <si>
    <t>CARMEN MARIA OLIVEIRA DE LOURENÇO</t>
  </si>
  <si>
    <t>03.689.797/0001-45</t>
  </si>
  <si>
    <t>AQUISIÇÃO DE MATERIAL PARA CONSERTO DE CORTINAS PJ DE ITAQUI</t>
  </si>
  <si>
    <t>CONSERTO DE 6 PERSIANAS PJ DE ITAQUI</t>
  </si>
  <si>
    <t>CENTRAL DAS ESPUMAS COM ATAC E VAREJ</t>
  </si>
  <si>
    <t>08.067.276/0001-57</t>
  </si>
  <si>
    <t>AQUISIÇÃO DE ESPUMA PARA MANUTENÇÃO DE AR CONDICIONADO UNIDADE DE MANUTENÇÃO</t>
  </si>
  <si>
    <t>ART 10439418 PJ DE DOM PEDRITO</t>
  </si>
  <si>
    <t>984.710.230/0001-91</t>
  </si>
  <si>
    <t>TROCA E CODIFICAÇÃO DE DOIS CONTROLES PJ DE ALEGRETE</t>
  </si>
  <si>
    <t>DUMMEL ELETRO HIDRÁULICA EIRELI ME</t>
  </si>
  <si>
    <t>26.470.636/0001-90</t>
  </si>
  <si>
    <t>CONSERTOS HIDRÁULICOS E ELÉTRICOS PJ DE TEUTÔNIA</t>
  </si>
  <si>
    <t>REAL FERRAGENS LTDA</t>
  </si>
  <si>
    <t>90.294.836/0001-39</t>
  </si>
  <si>
    <t>AQUISIÇÃO DE MATERIAL PARA CONSERTO HIDRÁULICO UNIDADE DE TRANSPORTES</t>
  </si>
  <si>
    <t>LOJAS QUERO QUERO S/A</t>
  </si>
  <si>
    <t>96.418.264/0344-67</t>
  </si>
  <si>
    <t>AQUISIÇÃO DE TELHAS PJ DE ITAQUI</t>
  </si>
  <si>
    <t>KELVIN DA SILVA SANTOS</t>
  </si>
  <si>
    <t>21.651.023/0001-36</t>
  </si>
  <si>
    <t>CURSO TPCI PJ DE RIO PARDO</t>
  </si>
  <si>
    <t>MARCOS R M FRANZON ME</t>
  </si>
  <si>
    <t>95.247.714/0001-05</t>
  </si>
  <si>
    <t>CÓPIAS DE CHAVES PJ DE ARVOREZINHA</t>
  </si>
  <si>
    <t>LUIS ANTÔNIO SANTOS MENDES</t>
  </si>
  <si>
    <t>11.835.589/0001-64</t>
  </si>
  <si>
    <t>MANUTENÇÃO EM 2 APARELHOS DE AR CONDICIONADO PJ DE ITAQUI</t>
  </si>
  <si>
    <t>SIDINEI SANTOS DA SILVA</t>
  </si>
  <si>
    <t>28.124.510/0001-90</t>
  </si>
  <si>
    <t>CONSERTO DE GELADEIRA PJ DE CANOAS</t>
  </si>
  <si>
    <t>DIEGO BOCZYLO JARDIM ME</t>
  </si>
  <si>
    <t>26.065.546/0001-14</t>
  </si>
  <si>
    <t>MANUTENÇÃO EM 4 PLACAS DE AR CONDICIONADO SAMSUNG PARA USO DA UNIDADE DE MANUTENÇÃO</t>
  </si>
  <si>
    <t>AQUISIÇÃO DE BOMBA ELÉTRICA E MECÂNICA PJ DE GRAVATAÍ</t>
  </si>
  <si>
    <t>AQUISIÇÃO DE TUBO PARA ADAPTAR REFLETOR PJ DO PARTENON</t>
  </si>
  <si>
    <t>LF CARDOSO E CIA LTDA</t>
  </si>
  <si>
    <t>91.864.272/0001-95</t>
  </si>
  <si>
    <t>CONSERTO DO PORTÃO ELETRÔNICO PJ DE CANGUÇU</t>
  </si>
  <si>
    <t>P E GERARRDI E CIA LTDA</t>
  </si>
  <si>
    <t>98.036.213/0001-78</t>
  </si>
  <si>
    <t>AQUISIÇÃO DE FECHADURAS E CÓPIAS DE CHAVES PJ DE TRÊS DE MAIO</t>
  </si>
  <si>
    <t>WEISS COMÉRCIO DE FECHADURAS LTDA</t>
  </si>
  <si>
    <t>CONSERTO EM FECHADURA PJ DE SANTA CRUZ DO SUL</t>
  </si>
  <si>
    <t>AQUISIÇÃO DE MANTA LÍQUIDA BRANCA PARA SEDE ANDRADE NEVES</t>
  </si>
  <si>
    <t>ZAMPIERON E DALACORTE LTDA</t>
  </si>
  <si>
    <t>92.783.927/0009-10</t>
  </si>
  <si>
    <t>AQUISIÇÃO DE CABO HDMI PARA INSTALAÇÃO DE TELÃO PJ DE TAPEJARA</t>
  </si>
  <si>
    <t>AQUISIÇÃO DE EPOXILINA PARA VEDAÇÃO DE COLUNA DE ÁGUA SEDE ANDRADE NEVES</t>
  </si>
  <si>
    <t>RODEIO COM DE MATS DE CONSTRUÇÃO LTDA</t>
  </si>
  <si>
    <t>17.829.424/0001-66</t>
  </si>
  <si>
    <t>AQUISIÇÃO DE MATERIAL PARA REFORMA DE FACHADA PJ DE RODEIO BONITO</t>
  </si>
  <si>
    <t>MAURÍCIO BARIVEIRA</t>
  </si>
  <si>
    <t>23.196.192/0001-59</t>
  </si>
  <si>
    <t>RECUPERAÇÃO DA FACHADA PJ DE RODEIO BONITO</t>
  </si>
  <si>
    <t>RRT 8842290 SEDE AURELIANO</t>
  </si>
  <si>
    <t>RRT 8841929 SEDE AURELIANO</t>
  </si>
  <si>
    <t>CLÁUDIO EVANDO TEIXEIRA DA COSTA</t>
  </si>
  <si>
    <t>891.048.200-10</t>
  </si>
  <si>
    <t>LIMPEZA DE CALHAS PJ DE SANTA ROSA</t>
  </si>
  <si>
    <t>AIR SERVICE MANUTENÇÕES LTDA</t>
  </si>
  <si>
    <t>07.088.845/0001-20</t>
  </si>
  <si>
    <t>CONSERTO AR CONDICIONADO 173699 PJ DE NOVO HAMBURGO</t>
  </si>
  <si>
    <t>LIMPEZA DE CALHAS PJ DE TENENTE PORTELA</t>
  </si>
  <si>
    <t>MEMI MATS ELÉTRICOS E HIDRÁULICOS LTDA</t>
  </si>
  <si>
    <t>10.992.392/0001-76</t>
  </si>
  <si>
    <t>AQUISIÇÃO DE MATERIAL PARA CONSERTO HIDRÁULICO PJ DE TAPEJARA</t>
  </si>
  <si>
    <t>ART 10447580 PJ DE SANTO ÂNGELO</t>
  </si>
  <si>
    <t xml:space="preserve">ILVO THIEL </t>
  </si>
  <si>
    <t>00.404.762/0001-53</t>
  </si>
  <si>
    <t>CONSERTO CAIXA DE ENERGIA PJ DE CANGUÇU</t>
  </si>
  <si>
    <t>CONSERTO DA PORTA PANTOGRÁFICA PJ DE CANGUÇU</t>
  </si>
  <si>
    <t>ANTONIO DA SILVA DE LIMA</t>
  </si>
  <si>
    <t>20.462.794/0001-12</t>
  </si>
  <si>
    <t>CONSERTOS ELÉTRICOS E HIDRÁULICOS PJ DE LAGOA VERMELHA</t>
  </si>
  <si>
    <t>TROCA DE TORNEIRA PJ DE TAPEJARA</t>
  </si>
  <si>
    <t>PERÍODO DE AP0ICAÇÃO (c):                              16/09/2019 a 15/10/2019</t>
  </si>
  <si>
    <t>EMPRESA DE TRANSPORTE COLETIVO VIAMÃO LTDA</t>
  </si>
  <si>
    <t>98748809/0001-09</t>
  </si>
  <si>
    <t>Pgto ref. Desp. Com transporte de pessoal para servidor</t>
  </si>
  <si>
    <t>175398900001-07</t>
  </si>
  <si>
    <t>Pgto nf. 356 ref. Desp. Com alimentação para servidor</t>
  </si>
  <si>
    <t>ASUN COM. DE GEN. ALIMENT. EIRELI</t>
  </si>
  <si>
    <t>92091891/0027-96</t>
  </si>
  <si>
    <t>Pgto nf. 00004310 ref. Aquisição de carnes para análise</t>
  </si>
  <si>
    <t>CIBELE OLIVEIRA LONGHI-ME</t>
  </si>
  <si>
    <t>05665119/0001-05</t>
  </si>
  <si>
    <t>Pgto  nf. 342 ref. 01 assinatura anual do Jornalk RS115 para a Promotoria de Justiça de Igrejinha/RS</t>
  </si>
  <si>
    <t>AGUA SAUDAVAEL DISTRIBUIDORA LTDA</t>
  </si>
  <si>
    <t>08282713/0001-05</t>
  </si>
  <si>
    <t xml:space="preserve">Pgto nf. 026.095.404 ref. Aquisição de 40 pct de água mineral s/gás </t>
  </si>
  <si>
    <t>Pgto nf. 357 ref. Desp. Com alimentação para servidor</t>
  </si>
  <si>
    <t>Pgto rec. Passagem 11055 para servidor de Quaraí a Santana do Livramento/RS</t>
  </si>
  <si>
    <t>87781342/0001-02</t>
  </si>
  <si>
    <t>Pgto rec. Passagem 50596 para servidor de Santana do Livramento a Quaraí/RS</t>
  </si>
  <si>
    <t>COMERCIAL PORCELANAS E TALHERES KNETIG LTDA</t>
  </si>
  <si>
    <t>Pgto nf. 269057 ref. Aquisição de xícaras, bandejas, jarras, suportes p/saches, copos de vidro</t>
  </si>
  <si>
    <t>KANDANGOS INFOR SERVICE BRASILIA</t>
  </si>
  <si>
    <t>22940550/0001-23</t>
  </si>
  <si>
    <t>Pgto nf. 000005822 ref. Conserto de 01 impressora HP</t>
  </si>
  <si>
    <t>PROCURADORIA-GERAL DE JUSTIÇA</t>
  </si>
  <si>
    <t xml:space="preserve">93802833/0001-57 </t>
  </si>
  <si>
    <t>Pgto ref. Aquisição de amostras de combustíveis para análise</t>
  </si>
  <si>
    <t>SUHMA AQUARIUS HOTEL LTDA</t>
  </si>
  <si>
    <t>Pgto nf. 20196440 ref. Desp. Com hospedagem para servidor 26 a 27/09/2019</t>
  </si>
  <si>
    <t>Pgto nf. 358 ref. Desp. Com alimentação para servidor</t>
  </si>
  <si>
    <t xml:space="preserve">CIA ZAFFARI COM E IND. </t>
  </si>
  <si>
    <t>93015006/0017-80</t>
  </si>
  <si>
    <t>Pgto nf. 3012 ref. Aquisição de gêneros para alimentação para servidor</t>
  </si>
  <si>
    <t>RESTAURANTE DOS BOMBEIROS LTDA</t>
  </si>
  <si>
    <t>08860301/0001-05</t>
  </si>
  <si>
    <t>Pgto nf. 39259 ref. Desp. Com alimentação para servidores</t>
  </si>
  <si>
    <t>SANE QUÍMICA EIRELI</t>
  </si>
  <si>
    <t>10433502/0001-60</t>
  </si>
  <si>
    <t>Pgto nf. 026.181.661 ref. Aquisição de 04 bombonas c/5 l cada de impermeabilizante p/pisos brilux</t>
  </si>
  <si>
    <t>KASSIO DE VARGAS VILELA</t>
  </si>
  <si>
    <t>694954910-53</t>
  </si>
  <si>
    <t>Pgto RPCI 01/10 Ref. Serviço de limpeza do estacionamento externo da Sede do MPRS</t>
  </si>
  <si>
    <t>CENTRAL PORTO GÁS COMÉRCIO VAREJISTA DE GÁS LIQUEFEITO DE PETRÓLEO LTDA</t>
  </si>
  <si>
    <t>09147784/0001-50</t>
  </si>
  <si>
    <t>Pgto nf. 27760 ref. Aquisição de 04 cargas de gás P 13Kg</t>
  </si>
  <si>
    <t>HIMALAIA COM PROD ALIMENTARES LTDA</t>
  </si>
  <si>
    <t>Pgto nf. 1355909 ref. Aquisição de filtros de papel, mexedores plásticos, sachês açúcar e adoçante</t>
  </si>
  <si>
    <t>FARACO COMÉRCIO E SERVIÇOS LTDA</t>
  </si>
  <si>
    <t>13697472/0001-97</t>
  </si>
  <si>
    <t>Pgto nf. 04308 ref.a confecção de 01 banner</t>
  </si>
  <si>
    <t>RS PIRES COMERCIAL EIRELI</t>
  </si>
  <si>
    <t>07986449/0001-10</t>
  </si>
  <si>
    <t>Pgto nf. 000.132.892 ref. Aquisição de 34 tela odorizadora para p/mictorio pedra trilha</t>
  </si>
  <si>
    <t>Pgto nf. 2019/153 ref. Serviço de lavagem de toalhas</t>
  </si>
  <si>
    <t>Pgto rec. Passagem 11288 para servidor de Quaraí a Santana do Livramento/RS</t>
  </si>
  <si>
    <t>Pgto rec. Passagem 51315 para servidor de Santana do Livramento a Quaraí/RS</t>
  </si>
  <si>
    <t>93802833/0001-57</t>
  </si>
  <si>
    <t>A ASSISTÊNCIA AUTORIZADA CASA DO MICROONDAS LTDA</t>
  </si>
  <si>
    <t>07101145/0001-28</t>
  </si>
  <si>
    <t>Pgto nf. 1489 ref. Conserto de 03 aparelhos de microondas</t>
  </si>
  <si>
    <t>EDUARDO CHIODO CUNHA</t>
  </si>
  <si>
    <t>18387748/0001-61</t>
  </si>
  <si>
    <t>Pgto nf. 000043394 ref. Pgto desp. Com alimentação para servidor</t>
  </si>
  <si>
    <t>Pgto nf. 39504 ref. Desp. Com alimentação para servidor</t>
  </si>
  <si>
    <t>Pgto nf. 39505 ref. Desp. Com alimentação para servidor</t>
  </si>
  <si>
    <t>Pgto rec. Passagem 21804 para servidor de Santana do Livramento a Quaraí/RS</t>
  </si>
  <si>
    <t>Pgto rec. Passagem 11402 para servidor de Quaraí a Santana do Livramento/RS</t>
  </si>
  <si>
    <t>RAFAEL V MILLER MACHADO</t>
  </si>
  <si>
    <t>07169701/0001-06</t>
  </si>
  <si>
    <t>Pgto nf. 020171 ref. Aquisição de 02 placa sinalizadora nobre- piso molhado</t>
  </si>
  <si>
    <t>Pgto nf. 2019/156 ref. Serviço de lavagem de toalhas</t>
  </si>
  <si>
    <t>EDIONOR DE COSTA EIRELLI EPP</t>
  </si>
  <si>
    <t>93835338/0001-44</t>
  </si>
  <si>
    <t>Pgto nf. 000.036.059 ref. Aquisição de 01 cx de gel silicone 24x200g</t>
  </si>
  <si>
    <t>CENTER SHOP COMÉRCIO DE ALIMENTOS LTDA</t>
  </si>
  <si>
    <t>01618146/0002-49</t>
  </si>
  <si>
    <t>Pgto nf. 000059733 ref.aquisição de biscoitos para coffee break</t>
  </si>
  <si>
    <t>01618146/0003-20</t>
  </si>
  <si>
    <t>Pgto nf. 000321310 ref. Aquisição de biscoitos para coffee break</t>
  </si>
  <si>
    <t>COMPANHIA ZAFFARI COM. E INDÚSTRIA</t>
  </si>
  <si>
    <t>Pgto nf. 732553 ref. Aquisição de biscoitos para coffee break</t>
  </si>
  <si>
    <t>MAXXYNPRESS GRÁFICA DIGITAL LTDA</t>
  </si>
  <si>
    <t>94166956/0001-01</t>
  </si>
  <si>
    <t>Pgto nf. 2019/1317 ref. Confeção de folders A4, couchê brilho, 4x4 cores</t>
  </si>
  <si>
    <t>FERRAGEM GERHARDT LTDA</t>
  </si>
  <si>
    <t>92691641/0001-58</t>
  </si>
  <si>
    <t>Pgto nf. 000005903 ref. Aquisição de 01 torno bancada leve n-4</t>
  </si>
  <si>
    <t>LUFT SUL LTDA</t>
  </si>
  <si>
    <t>01381136/0001-53</t>
  </si>
  <si>
    <t xml:space="preserve">Pgto nf. 000.025.347 ref. Aquisição de limpador soteco 5l </t>
  </si>
  <si>
    <t>93015006/0001-42</t>
  </si>
  <si>
    <t>Pgto nf,. 426507 ref. Aquisição de 04 unidades de adoçante</t>
  </si>
  <si>
    <t>93015006/0007-09</t>
  </si>
  <si>
    <t>Pgto nf. 646532 ref. Aquisição de 07 mop esfr condor 1550r lav sec RF</t>
  </si>
  <si>
    <t>Pgto nf. 172658 ref. Aquisição de 24 mop esfr condor 1550r lav sec RF</t>
  </si>
  <si>
    <t>09152170/0001-66</t>
  </si>
  <si>
    <t>Aquisição de combustível para Veículo izd7d11</t>
  </si>
  <si>
    <t>90101973/0001-00</t>
  </si>
  <si>
    <t>Despesa com elétrica veículo iyr9209</t>
  </si>
  <si>
    <t>07746312/0001-98</t>
  </si>
  <si>
    <t>Despesa com material para manutenção obrigatoria veículo isw8917</t>
  </si>
  <si>
    <t>3 Despesa com pedagio veículo iyr9209</t>
  </si>
  <si>
    <t>17214710/0001-17</t>
  </si>
  <si>
    <t>27256283/0001-93</t>
  </si>
  <si>
    <t>Despesa com alimentação de servidor</t>
  </si>
  <si>
    <t>19425725/0001-50</t>
  </si>
  <si>
    <t>92331172/0001-66</t>
  </si>
  <si>
    <t>52636412/0120-41</t>
  </si>
  <si>
    <t>Despesa com estacionamento veículo izd8c93</t>
  </si>
  <si>
    <t>Despesa com material para manutenção obrigatoria veículo iza0h46</t>
  </si>
  <si>
    <t>Despesa com serviço para manutenção obrigatoria veículo iza0h46</t>
  </si>
  <si>
    <t>2 Despesa com pedagio veículo iyr9209</t>
  </si>
  <si>
    <t>90598657/0001-95</t>
  </si>
  <si>
    <t>Despesa com estacionamento veículo iza4g58</t>
  </si>
  <si>
    <t>22842615/0001-06</t>
  </si>
  <si>
    <t>Aquisição de combustível para Veículo iyr9356</t>
  </si>
  <si>
    <t>89470462/0043-35</t>
  </si>
  <si>
    <t>Aquisição de combustível para Veículo ixh4493</t>
  </si>
  <si>
    <t>2 Despesa com pedagio veículo iyr9356</t>
  </si>
  <si>
    <t>Despesa com garagem de veiculo izk0i27</t>
  </si>
  <si>
    <t>2 Despesa com pedagio veículo ixh4493</t>
  </si>
  <si>
    <t>03424234/0001-54</t>
  </si>
  <si>
    <t>Despesa com estacionamento veículo ize8i89</t>
  </si>
  <si>
    <t>11020358/0001-00</t>
  </si>
  <si>
    <t>Despesa com estacionamento veículo izd8h86</t>
  </si>
  <si>
    <t>2 Despesa com pedagio veículo Iyr8573</t>
  </si>
  <si>
    <t>Despesa com pedagio veículo ixh4493</t>
  </si>
  <si>
    <t>15263207/0001-83</t>
  </si>
  <si>
    <t>Aquisição de combustível para Veículo iwp8880</t>
  </si>
  <si>
    <t>2 Despesa com lavagem de veiculo iuw6789</t>
  </si>
  <si>
    <t>Despesa com lavagem de veiculo iwl1582</t>
  </si>
  <si>
    <t>90092644/0001-40</t>
  </si>
  <si>
    <t>Despesa com estacionamento veículo iyr9356</t>
  </si>
  <si>
    <t>00483896/0001-07</t>
  </si>
  <si>
    <t>Despesa com serviço para manutenção obrigatoria veículo iwm2440</t>
  </si>
  <si>
    <t>2 Despesa com pedagio veículo iyr9207</t>
  </si>
  <si>
    <t>07619276/0001-00</t>
  </si>
  <si>
    <t>Aquisição de combustível para Veículo IXH4493</t>
  </si>
  <si>
    <t>19568846/0002-31</t>
  </si>
  <si>
    <t>Aquisição de combustível para Veículo iuc7733</t>
  </si>
  <si>
    <t>Despesa com pedagio veículo iyr9207</t>
  </si>
  <si>
    <t>Despesa com transporte de servidor, Uber.</t>
  </si>
  <si>
    <t>93489243/0019-45</t>
  </si>
  <si>
    <t>Aquisição de combustível para Veículo iwk2467</t>
  </si>
  <si>
    <t>02558109/0009-21</t>
  </si>
  <si>
    <t>Despesa com lavagem de veiculo iii4297</t>
  </si>
  <si>
    <t>Despesa com garagem de veiculo iyr9382</t>
  </si>
  <si>
    <t>Despesa com garagem de veiculo iuc7733</t>
  </si>
  <si>
    <t>01031375/0001-81</t>
  </si>
  <si>
    <t>Despesa com estacionamento veículo Iuw6789</t>
  </si>
  <si>
    <t>Despesa com pedagio veículo iuw6789</t>
  </si>
  <si>
    <t>Despesa com elétrica veículo iuc0204</t>
  </si>
  <si>
    <t>Despesa com estacionamento veículo ive4666</t>
  </si>
  <si>
    <t>PERÍODO DE APLICAÇÃO (c):                                30/09/2019 a 29/10/2019</t>
  </si>
  <si>
    <t>Alano Meggiolaro</t>
  </si>
  <si>
    <t>Serviço de limpeza de calhas e filtro da PJ de Cruz alta</t>
  </si>
  <si>
    <t>013.651.540-70</t>
  </si>
  <si>
    <t>Marcon Refrigerações de Amauri Marcon</t>
  </si>
  <si>
    <t>10.598.125/0001-19</t>
  </si>
  <si>
    <t>Higienização do ar condicionado da PJ de São Francisco de Assis</t>
  </si>
  <si>
    <t>Prefeitura Municipal de Caxias do Sul</t>
  </si>
  <si>
    <t>88.830.609/0001-39</t>
  </si>
  <si>
    <t>Pagto de taxa de Serviço Especial do Corpo de Bombeiros para a PJ de Caxias do Sul</t>
  </si>
  <si>
    <t>seriço d etroca de lâmpadas na PJ de Cruz Alta</t>
  </si>
  <si>
    <t>Valor de INSS retido</t>
  </si>
  <si>
    <t>PEH -Soluções - Evaldo Conceição Guimar~eas Corrêa</t>
  </si>
  <si>
    <t>Serviços de reparo hidráulico na PJ de Dom Pedrito</t>
  </si>
  <si>
    <t>Luis Antônio Santos Mendes</t>
  </si>
  <si>
    <t>333.409.940-72</t>
  </si>
  <si>
    <t>Serviço de troca de telhas da PJ de Itaqui</t>
  </si>
  <si>
    <t>Rodeio Com de Mats de Construção LTDA</t>
  </si>
  <si>
    <t>Aquisição de cópias de chaves  e pray desengripante para a PJ de Rodeio Bonito</t>
  </si>
  <si>
    <t>Adeilson Morais dos Passos</t>
  </si>
  <si>
    <t>22.074.930/0001-22</t>
  </si>
  <si>
    <t xml:space="preserve"> Conserto da maçaneta da porta dos fundos da PJ de venâncio Aires</t>
  </si>
  <si>
    <t>Lucio Mauro Batista</t>
  </si>
  <si>
    <t>23.470.152/0001-53</t>
  </si>
  <si>
    <t>Serviço d emanutenção el´trica, com troca de lâmpadas fluoreescentes e reatores na PJ de Giruá</t>
  </si>
  <si>
    <t>Jaqueline Simon Klein - ME</t>
  </si>
  <si>
    <t>24.429.737/0001-92</t>
  </si>
  <si>
    <t>serviço de reparos em persianas na PJ de Teutônia</t>
  </si>
  <si>
    <t>Jorge Anzilieiro-ME</t>
  </si>
  <si>
    <t>91.063.735/0001-10</t>
  </si>
  <si>
    <t>aquisição de fechadura de inox e 1 chave Yale para a PJ de Antônio Prado</t>
  </si>
  <si>
    <t>Gelson Fabiel Guterre de Souza ME</t>
  </si>
  <si>
    <t>11.151.592/0001-69</t>
  </si>
  <si>
    <t>serviço de colocação de vidros na janela da Secretaria da PJ de Butiá</t>
  </si>
  <si>
    <t>Carlos Henrique Couto da Silveira</t>
  </si>
  <si>
    <t>788.850.350-00</t>
  </si>
  <si>
    <t>Conserto do telhado da PJ de Rio Grande</t>
  </si>
  <si>
    <t>Pedro Müller de Oliveira</t>
  </si>
  <si>
    <t>034.655.780-71</t>
  </si>
  <si>
    <t>Serviços de limpeza de calhas e reparos hidráulicos da PJ de São Gabriel</t>
  </si>
  <si>
    <t>Doce Lar Consertos em Eletrodomésticos LTDA -ME</t>
  </si>
  <si>
    <t>09.202.056/0001-01</t>
  </si>
  <si>
    <t>aquisição de tampa para filtro de água para gabinete do MP no prédio do IPÊ</t>
  </si>
  <si>
    <t>Matias Samuel Neuberges MEI</t>
  </si>
  <si>
    <t>Serviço de troca de válvula do banheiro do hall de entrada da PJ d eTrês de Maio</t>
  </si>
  <si>
    <t>Servluz Comércio de Mat Eletr e Hidr Ltda</t>
  </si>
  <si>
    <t>10.291.471/0001-50</t>
  </si>
  <si>
    <t>Aquisição de mecanismo para conserto de vazamento na PJ de Três de Maio</t>
  </si>
  <si>
    <t>JFF Materiais Elétricos e Hidráulicos LTDA</t>
  </si>
  <si>
    <t>18.331.635/0001-37</t>
  </si>
  <si>
    <t>aquisição de materiasi necessa´rios para o conserto de tomadas na PJ de Flores da Cunha</t>
  </si>
  <si>
    <t>Zampieron e dalacorte LTDA</t>
  </si>
  <si>
    <t>92.783.927/00009-10</t>
  </si>
  <si>
    <t>Aquisição de cadeado padrão CEEE para o prédio do Pálacio MP</t>
  </si>
  <si>
    <t>Marcos Leandro da Silveria EPP</t>
  </si>
  <si>
    <t>01.435.652/0001-11</t>
  </si>
  <si>
    <t>aquisiçaõ de 1 amçaneta de janela do gabinete do 3º Promotor de Justiça Cível de Santa Maria</t>
  </si>
  <si>
    <t>Dallagasperina Acabamento e Decoração LTDA</t>
  </si>
  <si>
    <t>97.577.746/0001-02</t>
  </si>
  <si>
    <t>aquisição de fechadura inox para a PJ de Tapejara</t>
  </si>
  <si>
    <t>Vail Wagner Gonçalves da Silva</t>
  </si>
  <si>
    <t>04.945.779/001-79</t>
  </si>
  <si>
    <t>serviço de confecções de chaves tetras para a PJ de Quaraí</t>
  </si>
  <si>
    <t>Ezequiel Ilha de Souza -MEI</t>
  </si>
  <si>
    <t>35.030.558/0001-02</t>
  </si>
  <si>
    <t>Conserto do corrimão da PJ de Santa Cruz do Sul</t>
  </si>
  <si>
    <t>Narciso Aldana - Oficial do Registro de Imóveis de Montenegro</t>
  </si>
  <si>
    <t>059.218.210-04</t>
  </si>
  <si>
    <t>Pagamento de taxas/emolumentos de Registro de imóveis do prédio sede da PJ de Montenegro</t>
  </si>
  <si>
    <t xml:space="preserve">conserto de buracos na calçada  e ena garagem da PJ de Rio Grande. </t>
  </si>
  <si>
    <t>RV Construções - Astrogildo Rafael Gonçalves Vieira</t>
  </si>
  <si>
    <t>20.385.388/0001-01</t>
  </si>
  <si>
    <t>conserto de caixa acoplada em banherio feminino da PJ de Ijuí</t>
  </si>
  <si>
    <t>serviço de troca de gás em ares condicionados da PJ de Itaqui</t>
  </si>
  <si>
    <t>Comercial de Ferragens do Alemão LTDA</t>
  </si>
  <si>
    <t>Aquisição de bolsa de vedação para caixa acoplada do banheiro do 8º andar torre Sul do prédio sede Institucional Aureliano</t>
  </si>
  <si>
    <t>Pagamento da ART nº 10450668 do Eng° Gilberto José Damasceno Ferreira Filho referente á reforma do prédio da sede Adm. Andrade Neves.</t>
  </si>
  <si>
    <t>Cristal Vidros Ltda</t>
  </si>
  <si>
    <t>13.157.225/0001-61</t>
  </si>
  <si>
    <t>substiuição de vidros do balcão da PJ de Santo Augusto</t>
  </si>
  <si>
    <t>Bortolini Locações de Andaimes e Equipamentos LTDA</t>
  </si>
  <si>
    <t>serviço de locação de andaimes com sapata para execução de serviçso na Promotoria Regional do Partenon</t>
  </si>
  <si>
    <t>Ilha Restaurante Natural LTDA</t>
  </si>
  <si>
    <t>10.275.633/0001-66</t>
  </si>
  <si>
    <t>Ressarcimento de despesa com alimentação aos servidores Joice Cristiane de Oliveira  e Nelson Junior da Silva PR.01157.00160/2019-9</t>
  </si>
  <si>
    <t>Betti Ind e Com de Equip de Ref Ltda</t>
  </si>
  <si>
    <t>94.299.468/0001-72</t>
  </si>
  <si>
    <t>aquisição de controles remotos para o portão da PJ de Rodeio Bonito</t>
  </si>
  <si>
    <t>Pagamento da ART 10452559 (Engª Geórgia Moretti Fogaça) referente à aditivo de POA-Aureliano</t>
  </si>
  <si>
    <t>Jair Pizzupt</t>
  </si>
  <si>
    <t>627.334.940-15</t>
  </si>
  <si>
    <t>serviços de manutenção eletrica na PJ de São Gabriel</t>
  </si>
  <si>
    <t>Arlei Roosevelt Javanovich</t>
  </si>
  <si>
    <t>Serviço de limpeza de telhado e cobertura da garagem da PJ de Campo Bom</t>
  </si>
  <si>
    <t>Tiago Gadonski - ME</t>
  </si>
  <si>
    <t>01.025.168//0001-14</t>
  </si>
  <si>
    <t>serviço de retirada de 2 pplacas de ares condicionados para envio posterior para conserto - PJ de Iraí</t>
  </si>
  <si>
    <t>Bruno Augusto Gearon Luz</t>
  </si>
  <si>
    <t>024.049.180-79</t>
  </si>
  <si>
    <t>serviço de manutenção elétrica da PJ de Encruzilhada do Sul</t>
  </si>
  <si>
    <t>Alveri José Andreis</t>
  </si>
  <si>
    <t>307.256.660-72</t>
  </si>
  <si>
    <t>serviço de elevação da caixa de passagem de fibra ótica e colocação da tampa de ferro fundido para a PJ de Marau</t>
  </si>
  <si>
    <t>307.256.660-73</t>
  </si>
  <si>
    <t xml:space="preserve">valor de INSS retido </t>
  </si>
  <si>
    <t>Comex Comércio de Extintores LTDA EPP</t>
  </si>
  <si>
    <t>94.285.376/0001-33</t>
  </si>
  <si>
    <t>serviço de aplicaçãode curso de TPCI para servidor da PJ de Canoas</t>
  </si>
  <si>
    <t>Jaqueline da Rosa Menegassi</t>
  </si>
  <si>
    <t>13.790.962/0001-33</t>
  </si>
  <si>
    <t>aquisição de adaptador para mecanismo de saída para caixa acoplada da sede Aureliano</t>
  </si>
  <si>
    <t>Sidinei Santos da silva 00326423001</t>
  </si>
  <si>
    <t>28.124.510/001-90</t>
  </si>
  <si>
    <t>Manutenção em suporte de ar condicionado do 6º andar e recarga de gás do ar condicionado do 5º andar da PJ de Canoas</t>
  </si>
  <si>
    <t>Ederson de Castro Trindade</t>
  </si>
  <si>
    <t>Conserto de duas cortinas para a PJ de Alegrete</t>
  </si>
  <si>
    <t>Boaz Olindo Zuanazzi</t>
  </si>
  <si>
    <t>21.955.367/0001-39</t>
  </si>
  <si>
    <t>serviço de troca de maçaneta da porta da PJ de Santa Vitória do Palmar</t>
  </si>
  <si>
    <t xml:space="preserve">Fechosul - Lufat Comércio de Fachaduras </t>
  </si>
  <si>
    <t>aquiisção de fechadura para o banheiro feminino do 9º andar do prédio da Santana</t>
  </si>
  <si>
    <t>Cemear Distribuidora</t>
  </si>
  <si>
    <t>aquisição de 06 peças de piso tátil para a PJ de Agudo</t>
  </si>
  <si>
    <t>Fag Comunicação Visual de Vinicius de Souza</t>
  </si>
  <si>
    <t>Aquisição d eplaca de identificação do estacionamneto do SIAC</t>
  </si>
  <si>
    <t>aquisição de material necessa´rio para serviço de desentupimento de caixa pluvial localizada no 2º andar da Torre Sul da sede Inst. Aureliano</t>
  </si>
  <si>
    <t>serviços de manutenção elétrica e instalação de dispenser para alcóol gel na PJ de Passo Fundo</t>
  </si>
  <si>
    <t>Neri Leopoldino Rodrigues</t>
  </si>
  <si>
    <t>186.322.380-00</t>
  </si>
  <si>
    <t>serviço de manutenção elétrica com aquisição de material para a PJ de Barra do Ribeiro</t>
  </si>
  <si>
    <t>A Assistência Autorizada Casa do Microondas LTDA</t>
  </si>
  <si>
    <t>07.101.145/0001-28</t>
  </si>
  <si>
    <t>serviço de conserto de 03 ares condicionados - Unidade de Patrimônio do MP</t>
  </si>
  <si>
    <t>Baierle e Barreto LTDA</t>
  </si>
  <si>
    <t>serviço de desentupimento d evaso sanitário da PJ de Venâncio Aires</t>
  </si>
  <si>
    <t>aquisição de material necessário para serviço de desentupimento de caixa pluvial localizada no 2º andar da Torre Sul da sede Inst. Aureliano</t>
  </si>
  <si>
    <t>Coml de Ferragens Jantara LTDA EPP</t>
  </si>
  <si>
    <t>92.319.854/0001-56</t>
  </si>
  <si>
    <t>Aquisição de 02 caixas de descarga para demandas da Unidade de Manutenção - Sede Andrade Neves</t>
  </si>
  <si>
    <t>Turmina e Wagner LTDA</t>
  </si>
  <si>
    <t>02.519.370/0001-65</t>
  </si>
  <si>
    <t>Aquisição de 01 porta maciça virola 82X210m; 01 lata de cola de contato cascolae 02l de thinner psr o Pálacio MP</t>
  </si>
  <si>
    <t xml:space="preserve">Ivonir Xavier da Costa </t>
  </si>
  <si>
    <t>746.547.210-53</t>
  </si>
  <si>
    <t>conserto de cerca elétrica da PJ de Bento Gonçalves</t>
  </si>
  <si>
    <t>aquisição d e1 misturador de tintas para a pintura das salas do Palácio do MP</t>
  </si>
  <si>
    <t>João Carlos Pinheiro &amp; Filho LTDA</t>
  </si>
  <si>
    <t>87.465.613/0001-82</t>
  </si>
  <si>
    <t>aquisição de 02 chaves tetras e 03 chaves comuns para a PJ de Bagé</t>
  </si>
  <si>
    <t>Importadora e Exportadora Arco LTDA</t>
  </si>
  <si>
    <t>aquisição de material para conserto do microondasa da copa da recepção da sede Adm Andrade Neves</t>
  </si>
  <si>
    <t xml:space="preserve">Guilherme Carrapatoso Garcia Serviços Administrativos </t>
  </si>
  <si>
    <t>14.737.908/0001-97</t>
  </si>
  <si>
    <t xml:space="preserve">aquisição de 200 tags adesivas para crachás para uso em projeto-piloto pela Unidadade de Controle e Adm Predial da  Sede Aureliano </t>
  </si>
  <si>
    <t>aquisição de sacos para caliça para uso da Unidade de Manutenção</t>
  </si>
  <si>
    <t>Samuel Toretti</t>
  </si>
  <si>
    <t>13.299.567/0001-52</t>
  </si>
  <si>
    <t>conserto da bóia elétrica da PJ d eBento Gonçalves</t>
  </si>
  <si>
    <t>Marcelo Canete da Cunha - ME</t>
  </si>
  <si>
    <t>16.632.061/0001-01</t>
  </si>
  <si>
    <t>serviço de instação do movimentador do portão do estacionamento da PJ de Nova Petrópolis</t>
  </si>
  <si>
    <t>Made Luz Comércio de Materiais</t>
  </si>
  <si>
    <t>aquisição de fechadura para a porta da PJ  Regional da Tristeza</t>
  </si>
  <si>
    <t>Era do Gelo Climatização LTDA</t>
  </si>
  <si>
    <t>12.965.214/0001-81</t>
  </si>
  <si>
    <t>Instalação de ar condicionado 9000 btus na PJ de Encruzilhada do Sul</t>
  </si>
  <si>
    <t>aquisição de materiais necessários para a instalação do ar condicionado da PJ de Encruzilhada do Sul</t>
  </si>
  <si>
    <t>Parquet Einsfeld</t>
  </si>
  <si>
    <t>92.737.196/0001-10</t>
  </si>
  <si>
    <t>aquisição d e1cx de paviflex para uso na sede IPERGS 6º andar</t>
  </si>
  <si>
    <t>aquisição d ematerial para a continuidade da pintura das salas do Palácio do MP</t>
  </si>
  <si>
    <t>Pagamento da ART 10463047(Engº Leandro Souza de Lima) referente à reforma parcial da PJ de Planalto</t>
  </si>
  <si>
    <t>aquisição de material para dreno no 21º andar da sede Andrade Neves</t>
  </si>
  <si>
    <t>Iber de Moura Robalo</t>
  </si>
  <si>
    <t>serviço de conserto de 02 persianas da PJ de São Borja</t>
  </si>
  <si>
    <t>344.914.540-34</t>
  </si>
  <si>
    <t>Luiz carlos Tochetto ME</t>
  </si>
  <si>
    <t>93.267.938-53</t>
  </si>
  <si>
    <t>conserto do motor do portão eletrônico da PJ de Antônio Prado</t>
  </si>
  <si>
    <t>Guilherme  e Silva SC LTDA ME</t>
  </si>
  <si>
    <t>serviço de codificação de 06 controles para portão eletrônico da PJ de Uruguaiana</t>
  </si>
  <si>
    <t>Dilo Ilo Schumacher</t>
  </si>
  <si>
    <t>serviço de limpeza de calhas da PJ de Salto do Jacuí</t>
  </si>
  <si>
    <t>Dilo ilo Schumacher</t>
  </si>
  <si>
    <t>Marlon Ezequiel Bittencourt -MEI</t>
  </si>
  <si>
    <t>Substituição de roldanas e central de comando de movimentador de portão, bem como a automatização de 02 movimentadores de portão para a PJ de Novo Hamburgo</t>
  </si>
  <si>
    <t>aquisição de chaves para a Unidade de Arquivos da sede Administrativa</t>
  </si>
  <si>
    <t>José Dutra Correa &amp;Cia Ltda -ME</t>
  </si>
  <si>
    <t>Pagamento de curso de TCPI para 1 servidor da PJ de Santo Ângelo</t>
  </si>
  <si>
    <t>Pagamento da ART 10467730 (Engª Geórgia Moretti Fogaça) referente à aditivo da PJ de Capão da Canoa</t>
  </si>
  <si>
    <t>Pagamento da ART 10467680 (Engª Geórgia Moretti Fogaça) referente à aditivo da PJ de Caxias do Sul</t>
  </si>
  <si>
    <t xml:space="preserve">Anderson Simon Camargo </t>
  </si>
  <si>
    <t>Conserto da fechadura da PJ de São Borja</t>
  </si>
  <si>
    <t xml:space="preserve">Wellington Rodrigues da Silva </t>
  </si>
  <si>
    <t>21.245.218/0001-86</t>
  </si>
  <si>
    <t>aquisição e serviço de instalação de mola na porta de vidro do Gabinete do MP em Brasília</t>
  </si>
  <si>
    <t>Frigelar Com e Ind LTDA</t>
  </si>
  <si>
    <t>aquisição de materiasi para instalações de ares condicionados para adequação do novo lay-out da Divisão de Arquitetura e Engenharia</t>
  </si>
  <si>
    <t>Márcio Roberto de Souza ME</t>
  </si>
  <si>
    <t>24.986.008/0001-37</t>
  </si>
  <si>
    <t>aquisição de cópias de chaves para a PJ de Parobé</t>
  </si>
  <si>
    <t>conserto de persianan da PJ de Santa Bárbara do Sul</t>
  </si>
  <si>
    <t>Movitec Comandos Eletrônicos Ltda</t>
  </si>
  <si>
    <t>conserto do portão da PJ de Santo ângelo</t>
  </si>
  <si>
    <t>Pelegrino e Cia Ltda - Matriz</t>
  </si>
  <si>
    <t>89.837.066/0001-44</t>
  </si>
  <si>
    <t>aquisição de materiais necessários para a impermeabilização do espaço sob o reservtáorio de água da PJ de Tapes</t>
  </si>
  <si>
    <t>Rodrigo Cerutti</t>
  </si>
  <si>
    <t>22.591.061/0001-03</t>
  </si>
  <si>
    <t>Serviço de trocas de fechaduras da PJ de Soledade</t>
  </si>
  <si>
    <t>MVJ Inst.Elétricas e Manut Predial Marcus Vinicius Melo</t>
  </si>
  <si>
    <t>21.234.099/0001-66</t>
  </si>
  <si>
    <t>Serviço de manutenção ele´trica e hidráulica no prédio sede das PJs de Caxias do Sul</t>
  </si>
  <si>
    <t>Lucas Pereira da Silva MEI</t>
  </si>
  <si>
    <t>32.714.858/0001-04</t>
  </si>
  <si>
    <t>Locação de andaimes para remoição de pastilhas da PJ de Alvorada</t>
  </si>
  <si>
    <t>Pagamento da ART 10469866 (Engº Leandro Souza de Lima) referente à manutenção pontuial da PJ de Novo Hamburgo</t>
  </si>
  <si>
    <t>CAU/RS</t>
  </si>
  <si>
    <t>Pagamento da RRT 8897824 (Arqº Hugo José Gino Pasquini referente à projeto arquitetônico da obra de Ronda Alta</t>
  </si>
  <si>
    <t>Pagamento da RRT 8897971 (Arqº Hugo José Gino Pasquini referente à fiscalização  da obra de Ronda Alta</t>
  </si>
  <si>
    <t>JC% Engates e Películas LTDA ME</t>
  </si>
  <si>
    <t>00.693.709/0001-10</t>
  </si>
  <si>
    <t>serviço de colocação de películas no elevador da PJ de Lajeado</t>
  </si>
  <si>
    <t>Zenilda Eliz Sampaio Vieira ME</t>
  </si>
  <si>
    <t>Conserto da porta do Gabinete do Promotor da PJ de Salto do Jacuí</t>
  </si>
  <si>
    <t>conserto da fechadura da porta da PJ de Salto do Jacuí</t>
  </si>
  <si>
    <t>Mateus Silveira Gubert</t>
  </si>
  <si>
    <t>28.058.123/0001-00</t>
  </si>
  <si>
    <t>serviço de colocação de vidros na PJ de Bom Jesus</t>
  </si>
  <si>
    <t>Ricardo Cesar Bertoni</t>
  </si>
  <si>
    <t>23.481.287/0001-14</t>
  </si>
  <si>
    <t>serviço de manutenção elétrica na PJ de Erechim.</t>
  </si>
  <si>
    <t>José Oliveira dos Santos Refrigeração</t>
  </si>
  <si>
    <t>06.276.765/0001-35</t>
  </si>
  <si>
    <t>serviço de manutenção em filtros de água da PJ de Ijuí</t>
  </si>
  <si>
    <t>aquisição de rolo de pintura para serviço no Pa´lacio do MP</t>
  </si>
  <si>
    <t>Nei Paulo da Silveira</t>
  </si>
  <si>
    <t>11.939.864/00001-90</t>
  </si>
  <si>
    <t>serviços de reparos hidráulicos na PJ de Campo Bom</t>
  </si>
  <si>
    <t>Valmir Roberto Menegotto</t>
  </si>
  <si>
    <t>18.682.921/0001-47</t>
  </si>
  <si>
    <t>serviços de reparos hidráulicos na PJ de Bento Gonçalves</t>
  </si>
  <si>
    <t>Plenobras Distribuidora Elétrica e Hidráulica Ltda</t>
  </si>
  <si>
    <t>aquisição de 3 parafusos diazed e 50 canaletas pvc sistema X de 2X1,2cm para atender demandas da Unidade de Manutenção  -</t>
  </si>
  <si>
    <t>PERÍODO DE APLICAÇÃO (c):                               01/10/2019 a 30/10/2019</t>
  </si>
  <si>
    <t>EMPRESA BENTO GONÇALVES DE TRANSP. LTDA</t>
  </si>
  <si>
    <t>Pgto rec. Passagem 39438 para servidor de Guaporé a Porto Alegre/RS</t>
  </si>
  <si>
    <t>Pgto rec. Passagem 000074709 para servidor de Porto Alegre a Guaporé/RS</t>
  </si>
  <si>
    <t>Pgto rec. Passagem 20882 para servidor de Itaqui a Porto Alegre/RS</t>
  </si>
  <si>
    <t>Pgto rec passagens  6051231568 para servidor de Panambi a Porto Alegre e Porto Alege a Panambi/RS</t>
  </si>
  <si>
    <t>Pgto rec passagens 93091 para servidor de Santa Rosa a  Porto Alegre/RS</t>
  </si>
  <si>
    <t>RAINHA TRANSPORTES LTDA</t>
  </si>
  <si>
    <t>92191238/0001-60</t>
  </si>
  <si>
    <t>Pgto rec. Passagem 65635 para servidor de Jaguarão a Pelotas/RS</t>
  </si>
  <si>
    <t>EXPRESSO EMBAIXADOR LTDA</t>
  </si>
  <si>
    <t>92189612/0001-92</t>
  </si>
  <si>
    <t>Pgto rec. Passaagem 949266 para servidor de Pelotas a Porto Alegre/RS</t>
  </si>
  <si>
    <t>Pgto rec passagens  000285821 para servidor de Porto Alegre a Santa Rosa/RS</t>
  </si>
  <si>
    <t>Pgto rec. Passaagem 000209092 para servidor de Porto Alegre a Pelotas/RS</t>
  </si>
  <si>
    <t>Pgto rec. Passaagem949383 para servidor de Pelotas a  Porto Alegre/RS</t>
  </si>
  <si>
    <t>Pgto rec. Passagem 000524217 para servidor de Porto Alegre a Itaqui/RS</t>
  </si>
  <si>
    <t>Pgto rec. Passagem 10018 para servidor de Quaraí a  Porto Alegre/RS</t>
  </si>
  <si>
    <t>Pgto rec. Passaagem 000119113 para servidor de Porto Alegre a Jaguarão/RS</t>
  </si>
  <si>
    <t>Pgto rec. Passagem 0530489 para servidor de Porto Alegre a Quaraí/RS</t>
  </si>
  <si>
    <t>PERÍODO DE APLICAÇÃO(c): 02/09/2019 a 01/10/2019</t>
  </si>
  <si>
    <t xml:space="preserve">PERÍODO DE APLICAÇÃO(c):      02/09/2019 A 01/10/2019 </t>
  </si>
  <si>
    <t>PERÍODO DE APLICAÇÃO (c): 06/09/2019 a 05/10/2019</t>
  </si>
  <si>
    <t>PERÍODO DE APLICAÇÃO (c):  13/09/2019 a 11/10/2019</t>
  </si>
  <si>
    <t>PERÍODO DE APLICAÇÃO (c): 27/09/2019 a 26/10/2019</t>
  </si>
  <si>
    <t>Suprido: CHRISTIAN BROD DA ROCHA</t>
  </si>
  <si>
    <t>CPF (b): 468.656.160-49</t>
  </si>
  <si>
    <t>Fonte da Informação: Unidade de Manutenção - Carolina da Silva Mello</t>
  </si>
  <si>
    <t xml:space="preserve">Fonte da Informação: Unidade de Manutenção - Josefa Ferreira de Lima Bittencourt </t>
  </si>
  <si>
    <t>Fonte da Informação: Unidade de Patrimônio e Almoxarifado - Christian Brod da Rocha</t>
  </si>
  <si>
    <t>Fonte da Informação: Unidade de Transportes - Mario Garcia Airton Menna</t>
  </si>
  <si>
    <t>Fonte da Informação: Unidade de Transportes - José Adriano Ribeiro D'Ávilla</t>
  </si>
  <si>
    <t>Data da última atualização 19/11/2019</t>
  </si>
  <si>
    <t>SUPRIDO (a): DANIELE UFLACKER PETRINI</t>
  </si>
  <si>
    <t>Fonte da Informação: Unidade de Estimativas e Adiantamentos- Deniz cembranel</t>
  </si>
  <si>
    <t>Aquisição de materiais necessários para conclusão de pintruas em 4 salas no andar térreo do Palácio do MP</t>
  </si>
  <si>
    <t>SUPRIDO (a): JOSEFA FERREIRA LIMA BITTENCOURT</t>
  </si>
  <si>
    <t>CPF (b): 087.821.448-85</t>
  </si>
  <si>
    <t>CPF (b): 003.254.760-98</t>
  </si>
  <si>
    <t>CPF (b): 884.241.110-87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</si>
</sst>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6" formatCode="000000000\-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44" fontId="5" fillId="5" borderId="5" xfId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NumberFormat="1" applyFont="1" applyFill="1" applyBorder="1" applyAlignment="1">
      <alignment horizontal="center" vertical="center"/>
    </xf>
    <xf numFmtId="44" fontId="6" fillId="4" borderId="5" xfId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4" fontId="6" fillId="0" borderId="5" xfId="1" applyFont="1" applyBorder="1" applyAlignment="1">
      <alignment vertical="center"/>
    </xf>
    <xf numFmtId="44" fontId="7" fillId="0" borderId="5" xfId="1" applyFont="1" applyBorder="1" applyAlignment="1">
      <alignment vertical="center"/>
    </xf>
    <xf numFmtId="164" fontId="7" fillId="0" borderId="5" xfId="0" applyNumberFormat="1" applyFont="1" applyBorder="1" applyAlignment="1">
      <alignment horizontal="center" vertical="center"/>
    </xf>
    <xf numFmtId="44" fontId="7" fillId="0" borderId="5" xfId="1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66" fontId="7" fillId="0" borderId="5" xfId="0" applyNumberFormat="1" applyFont="1" applyBorder="1" applyAlignment="1">
      <alignment horizontal="center" vertical="center"/>
    </xf>
    <xf numFmtId="44" fontId="7" fillId="0" borderId="5" xfId="1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44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44" fontId="6" fillId="0" borderId="5" xfId="1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44" fontId="5" fillId="5" borderId="6" xfId="1" applyFont="1" applyFill="1" applyBorder="1" applyAlignment="1">
      <alignment horizontal="center" vertical="center"/>
    </xf>
    <xf numFmtId="44" fontId="6" fillId="0" borderId="5" xfId="1" applyFont="1" applyFill="1" applyBorder="1" applyAlignment="1">
      <alignment vertical="center" wrapText="1"/>
    </xf>
    <xf numFmtId="8" fontId="6" fillId="0" borderId="5" xfId="1" applyNumberFormat="1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44" fontId="6" fillId="4" borderId="5" xfId="1" applyFont="1" applyFill="1" applyBorder="1" applyAlignment="1">
      <alignment vertical="center"/>
    </xf>
    <xf numFmtId="44" fontId="6" fillId="0" borderId="5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44" fontId="9" fillId="0" borderId="5" xfId="1" applyFont="1" applyBorder="1" applyAlignment="1">
      <alignment vertical="center"/>
    </xf>
    <xf numFmtId="3" fontId="6" fillId="0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44" fontId="4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44" fontId="4" fillId="2" borderId="5" xfId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4" fontId="4" fillId="2" borderId="3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44" fontId="4" fillId="2" borderId="5" xfId="2" applyNumberFormat="1" applyFont="1" applyFill="1" applyBorder="1" applyAlignment="1">
      <alignment horizontal="left" vertical="center"/>
    </xf>
    <xf numFmtId="44" fontId="6" fillId="0" borderId="5" xfId="1" applyNumberFormat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9"/>
  <sheetViews>
    <sheetView tabSelected="1" zoomScale="85" zoomScaleNormal="85" workbookViewId="0">
      <selection activeCell="A17" sqref="A17:C17"/>
    </sheetView>
  </sheetViews>
  <sheetFormatPr defaultRowHeight="38.25" customHeight="1"/>
  <cols>
    <col min="1" max="1" width="31.5703125" customWidth="1"/>
    <col min="2" max="2" width="34.140625" style="2" customWidth="1"/>
    <col min="3" max="3" width="39.28515625" style="1" customWidth="1"/>
    <col min="4" max="4" width="54.42578125" customWidth="1"/>
    <col min="5" max="5" width="23.42578125" style="3" customWidth="1"/>
  </cols>
  <sheetData>
    <row r="1" spans="1:5" ht="38.25" customHeight="1">
      <c r="A1" s="17" t="s">
        <v>917</v>
      </c>
      <c r="B1" s="4" t="s">
        <v>124</v>
      </c>
      <c r="C1" s="4" t="s">
        <v>912</v>
      </c>
      <c r="D1" s="44" t="s">
        <v>125</v>
      </c>
      <c r="E1" s="44"/>
    </row>
    <row r="2" spans="1:5" ht="38.25" customHeight="1">
      <c r="A2" s="5" t="s">
        <v>0</v>
      </c>
      <c r="B2" s="45" t="s">
        <v>1</v>
      </c>
      <c r="C2" s="45"/>
      <c r="D2" s="6" t="s">
        <v>2</v>
      </c>
      <c r="E2" s="7" t="s">
        <v>3</v>
      </c>
    </row>
    <row r="3" spans="1:5" ht="38.25" customHeight="1">
      <c r="A3" s="8" t="s">
        <v>4</v>
      </c>
      <c r="B3" s="9" t="s">
        <v>5</v>
      </c>
      <c r="C3" s="10" t="s">
        <v>6</v>
      </c>
      <c r="D3" s="9" t="s">
        <v>7</v>
      </c>
      <c r="E3" s="11" t="s">
        <v>8</v>
      </c>
    </row>
    <row r="4" spans="1:5" ht="38.25" customHeight="1">
      <c r="A4" s="18">
        <v>43711</v>
      </c>
      <c r="B4" s="27" t="s">
        <v>126</v>
      </c>
      <c r="C4" s="20" t="s">
        <v>127</v>
      </c>
      <c r="D4" s="21" t="s">
        <v>128</v>
      </c>
      <c r="E4" s="22">
        <v>600</v>
      </c>
    </row>
    <row r="5" spans="1:5" ht="47.25" customHeight="1">
      <c r="A5" s="18">
        <v>43712</v>
      </c>
      <c r="B5" s="27" t="s">
        <v>129</v>
      </c>
      <c r="C5" s="20" t="s">
        <v>130</v>
      </c>
      <c r="D5" s="21" t="s">
        <v>131</v>
      </c>
      <c r="E5" s="22">
        <v>878.4</v>
      </c>
    </row>
    <row r="6" spans="1:5" ht="38.25" customHeight="1">
      <c r="A6" s="18">
        <v>43713</v>
      </c>
      <c r="B6" s="27" t="s">
        <v>132</v>
      </c>
      <c r="C6" s="20" t="s">
        <v>133</v>
      </c>
      <c r="D6" s="21" t="s">
        <v>134</v>
      </c>
      <c r="E6" s="22">
        <v>432</v>
      </c>
    </row>
    <row r="7" spans="1:5" ht="38.25" customHeight="1">
      <c r="A7" s="18">
        <v>43728</v>
      </c>
      <c r="B7" s="27" t="s">
        <v>135</v>
      </c>
      <c r="C7" s="20" t="s">
        <v>136</v>
      </c>
      <c r="D7" s="21" t="s">
        <v>137</v>
      </c>
      <c r="E7" s="22">
        <v>820</v>
      </c>
    </row>
    <row r="8" spans="1:5" ht="38.25" customHeight="1">
      <c r="A8" s="18">
        <v>43738</v>
      </c>
      <c r="B8" s="27" t="s">
        <v>138</v>
      </c>
      <c r="C8" s="20" t="s">
        <v>139</v>
      </c>
      <c r="D8" s="77" t="s">
        <v>140</v>
      </c>
      <c r="E8" s="22">
        <v>414.5</v>
      </c>
    </row>
    <row r="9" spans="1:5" ht="38.25" customHeight="1">
      <c r="A9" s="32" t="s">
        <v>921</v>
      </c>
      <c r="B9" s="33"/>
      <c r="C9" s="33"/>
      <c r="D9" s="10" t="s">
        <v>9</v>
      </c>
      <c r="E9" s="76">
        <f>SUM(E4:E8)</f>
        <v>3144.9</v>
      </c>
    </row>
    <row r="10" spans="1:5" ht="38.25" customHeight="1">
      <c r="A10" s="4" t="s">
        <v>141</v>
      </c>
      <c r="B10" s="4" t="s">
        <v>142</v>
      </c>
      <c r="C10" s="4" t="s">
        <v>913</v>
      </c>
      <c r="D10" s="78" t="s">
        <v>10</v>
      </c>
      <c r="E10" s="44"/>
    </row>
    <row r="11" spans="1:5" ht="38.25" customHeight="1">
      <c r="A11" s="5" t="s">
        <v>0</v>
      </c>
      <c r="B11" s="35" t="s">
        <v>1</v>
      </c>
      <c r="C11" s="36"/>
      <c r="D11" s="6" t="s">
        <v>2</v>
      </c>
      <c r="E11" s="7" t="s">
        <v>3</v>
      </c>
    </row>
    <row r="12" spans="1:5" ht="38.25" customHeight="1">
      <c r="A12" s="8" t="s">
        <v>4</v>
      </c>
      <c r="B12" s="9" t="s">
        <v>5</v>
      </c>
      <c r="C12" s="10" t="s">
        <v>6</v>
      </c>
      <c r="D12" s="9" t="s">
        <v>7</v>
      </c>
      <c r="E12" s="11" t="s">
        <v>8</v>
      </c>
    </row>
    <row r="13" spans="1:5" ht="38.25" customHeight="1">
      <c r="A13" s="40">
        <v>43714</v>
      </c>
      <c r="B13" s="41" t="s">
        <v>143</v>
      </c>
      <c r="C13" s="42" t="s">
        <v>144</v>
      </c>
      <c r="D13" s="21" t="s">
        <v>145</v>
      </c>
      <c r="E13" s="43">
        <v>44.15</v>
      </c>
    </row>
    <row r="14" spans="1:5" ht="38.25" customHeight="1">
      <c r="A14" s="40">
        <v>43720</v>
      </c>
      <c r="B14" s="41" t="s">
        <v>37</v>
      </c>
      <c r="C14" s="42" t="s">
        <v>38</v>
      </c>
      <c r="D14" s="21" t="s">
        <v>148</v>
      </c>
      <c r="E14" s="43">
        <v>243.1</v>
      </c>
    </row>
    <row r="15" spans="1:5" ht="38.25" customHeight="1">
      <c r="A15" s="40">
        <v>43721</v>
      </c>
      <c r="B15" s="41" t="s">
        <v>37</v>
      </c>
      <c r="C15" s="42" t="s">
        <v>38</v>
      </c>
      <c r="D15" s="21" t="s">
        <v>149</v>
      </c>
      <c r="E15" s="43">
        <v>286.64999999999998</v>
      </c>
    </row>
    <row r="16" spans="1:5" ht="38.25" customHeight="1">
      <c r="A16" s="40">
        <v>43733</v>
      </c>
      <c r="B16" s="41" t="s">
        <v>146</v>
      </c>
      <c r="C16" s="42" t="s">
        <v>71</v>
      </c>
      <c r="D16" s="21" t="s">
        <v>147</v>
      </c>
      <c r="E16" s="43">
        <v>218.68</v>
      </c>
    </row>
    <row r="17" spans="1:5" ht="38.25" customHeight="1">
      <c r="A17" s="70" t="s">
        <v>150</v>
      </c>
      <c r="B17" s="71"/>
      <c r="C17" s="72"/>
      <c r="D17" s="10" t="s">
        <v>9</v>
      </c>
      <c r="E17" s="79">
        <f>SUM(E13:E16)</f>
        <v>792.57999999999993</v>
      </c>
    </row>
    <row r="18" spans="1:5" ht="38.25" customHeight="1">
      <c r="A18" s="17" t="s">
        <v>48</v>
      </c>
      <c r="B18" s="4" t="s">
        <v>918</v>
      </c>
      <c r="C18" s="4" t="s">
        <v>914</v>
      </c>
      <c r="D18" s="44" t="s">
        <v>32</v>
      </c>
      <c r="E18" s="44"/>
    </row>
    <row r="19" spans="1:5" ht="38.25" customHeight="1">
      <c r="A19" s="5" t="s">
        <v>0</v>
      </c>
      <c r="B19" s="45" t="s">
        <v>1</v>
      </c>
      <c r="C19" s="45"/>
      <c r="D19" s="6" t="s">
        <v>2</v>
      </c>
      <c r="E19" s="7" t="s">
        <v>3</v>
      </c>
    </row>
    <row r="20" spans="1:5" ht="38.25" customHeight="1">
      <c r="A20" s="8" t="s">
        <v>4</v>
      </c>
      <c r="B20" s="9" t="s">
        <v>5</v>
      </c>
      <c r="C20" s="10" t="s">
        <v>6</v>
      </c>
      <c r="D20" s="9" t="s">
        <v>7</v>
      </c>
      <c r="E20" s="11" t="s">
        <v>8</v>
      </c>
    </row>
    <row r="21" spans="1:5" ht="38.25" customHeight="1">
      <c r="A21" s="18">
        <v>43714</v>
      </c>
      <c r="B21" s="19" t="str">
        <f>VLOOKUP(C21,[1]Plan1!$A$5:$B$1140,2,FALSE)</f>
        <v>TECNO GLASS - RECUPERADORA DE PARABRISAS LTDA</v>
      </c>
      <c r="C21" s="20" t="s">
        <v>95</v>
      </c>
      <c r="D21" s="21" t="s">
        <v>151</v>
      </c>
      <c r="E21" s="22">
        <v>80</v>
      </c>
    </row>
    <row r="22" spans="1:5" ht="38.25" customHeight="1">
      <c r="A22" s="18">
        <v>43714</v>
      </c>
      <c r="B22" s="19" t="str">
        <f>VLOOKUP(C22,[1]Plan1!$A$5:$B$1140,2,FALSE)</f>
        <v xml:space="preserve">SCOLARI ACESSORIOS E AUTOPEÇAS LTDA </v>
      </c>
      <c r="C22" s="27" t="s">
        <v>94</v>
      </c>
      <c r="D22" s="21" t="s">
        <v>152</v>
      </c>
      <c r="E22" s="22">
        <v>110</v>
      </c>
    </row>
    <row r="23" spans="1:5" ht="38.25" customHeight="1">
      <c r="A23" s="18">
        <v>43717</v>
      </c>
      <c r="B23" s="19" t="str">
        <f>VLOOKUP(C23,[1]Plan1!$A$5:$B$1140,2,FALSE)</f>
        <v>GARAGEM LAITANO LTDA</v>
      </c>
      <c r="C23" s="20" t="s">
        <v>52</v>
      </c>
      <c r="D23" s="21" t="s">
        <v>153</v>
      </c>
      <c r="E23" s="46">
        <v>42</v>
      </c>
    </row>
    <row r="24" spans="1:5" ht="38.25" customHeight="1">
      <c r="A24" s="18">
        <v>43718</v>
      </c>
      <c r="B24" s="19" t="str">
        <f>VLOOKUP(C24,[1]Plan1!$A$5:$B$1140,2,FALSE)</f>
        <v>EMPRESA GAÚCHA DE RODOVIAS S/A</v>
      </c>
      <c r="C24" s="20" t="s">
        <v>49</v>
      </c>
      <c r="D24" s="21" t="s">
        <v>97</v>
      </c>
      <c r="E24" s="22">
        <v>7</v>
      </c>
    </row>
    <row r="25" spans="1:5" ht="38.25" customHeight="1">
      <c r="A25" s="18">
        <v>43719</v>
      </c>
      <c r="B25" s="19" t="str">
        <f>VLOOKUP(C25,[1]Plan1!$A$5:$B$1140,2,FALSE)</f>
        <v>GARAGEM LAITANO LTDA</v>
      </c>
      <c r="C25" s="27" t="s">
        <v>52</v>
      </c>
      <c r="D25" s="21" t="s">
        <v>154</v>
      </c>
      <c r="E25" s="22">
        <v>25</v>
      </c>
    </row>
    <row r="26" spans="1:5" ht="38.25" customHeight="1">
      <c r="A26" s="18">
        <v>43719</v>
      </c>
      <c r="B26" s="19" t="str">
        <f>VLOOKUP(C26,[1]Plan1!$A$5:$B$1140,2,FALSE)</f>
        <v>EMPRESA CONCESSIONÁRIA DE RODOVIA DO SUL S.A</v>
      </c>
      <c r="C26" s="20" t="s">
        <v>155</v>
      </c>
      <c r="D26" s="21" t="s">
        <v>97</v>
      </c>
      <c r="E26" s="22">
        <v>6.5</v>
      </c>
    </row>
    <row r="27" spans="1:5" ht="38.25" customHeight="1">
      <c r="A27" s="18">
        <v>43721</v>
      </c>
      <c r="B27" s="19" t="str">
        <f>VLOOKUP(C27,[1]Plan1!$A$5:$B$1140,2,FALSE)</f>
        <v>FREE WAY COM DE BATERIAS LTDA</v>
      </c>
      <c r="C27" s="20" t="s">
        <v>51</v>
      </c>
      <c r="D27" s="21" t="s">
        <v>156</v>
      </c>
      <c r="E27" s="22">
        <v>40</v>
      </c>
    </row>
    <row r="28" spans="1:5" ht="38.25" customHeight="1">
      <c r="A28" s="18">
        <v>43721</v>
      </c>
      <c r="B28" s="19" t="str">
        <f>VLOOKUP(C28,[1]Plan1!$A$5:$B$1140,2,FALSE)</f>
        <v>RIO GRANDE PLACAS LTDA ME</v>
      </c>
      <c r="C28" s="27" t="s">
        <v>57</v>
      </c>
      <c r="D28" s="21" t="s">
        <v>157</v>
      </c>
      <c r="E28" s="22">
        <v>190</v>
      </c>
    </row>
    <row r="29" spans="1:5" ht="38.25" customHeight="1">
      <c r="A29" s="18">
        <v>43724</v>
      </c>
      <c r="B29" s="19" t="str">
        <f>VLOOKUP(C29,[1]Plan1!$A$5:$B$1140,2,FALSE)</f>
        <v>RUAH VEICULOS LTDA</v>
      </c>
      <c r="C29" s="20" t="s">
        <v>158</v>
      </c>
      <c r="D29" s="21" t="s">
        <v>159</v>
      </c>
      <c r="E29" s="22">
        <v>267.39</v>
      </c>
    </row>
    <row r="30" spans="1:5" ht="38.25" customHeight="1">
      <c r="A30" s="18">
        <v>43724</v>
      </c>
      <c r="B30" s="19" t="str">
        <f>VLOOKUP(C30,[1]Plan1!$A$5:$B$1140,2,FALSE)</f>
        <v>RUAH VEICULOS LTDA</v>
      </c>
      <c r="C30" s="20" t="s">
        <v>158</v>
      </c>
      <c r="D30" s="21" t="s">
        <v>160</v>
      </c>
      <c r="E30" s="22">
        <v>361.38</v>
      </c>
    </row>
    <row r="31" spans="1:5" ht="38.25" customHeight="1">
      <c r="A31" s="18">
        <v>43724</v>
      </c>
      <c r="B31" s="19" t="str">
        <f>VLOOKUP(C31,[1]Plan1!$A$5:$B$1140,2,FALSE)</f>
        <v>EMPRESA CONCESSIONÁRIA DE RODOVIA DO SUL S.A</v>
      </c>
      <c r="C31" s="20" t="s">
        <v>155</v>
      </c>
      <c r="D31" s="21" t="s">
        <v>97</v>
      </c>
      <c r="E31" s="22">
        <v>12.3</v>
      </c>
    </row>
    <row r="32" spans="1:5" ht="38.25" customHeight="1">
      <c r="A32" s="18">
        <v>43725</v>
      </c>
      <c r="B32" s="19" t="str">
        <f>VLOOKUP(C32,[1]Plan1!$A$5:$B$1140,2,FALSE)</f>
        <v>NOSSA CASA COMERCIAL DE COMBUSTIVEIS LTDA</v>
      </c>
      <c r="C32" s="27" t="s">
        <v>161</v>
      </c>
      <c r="D32" s="21" t="s">
        <v>162</v>
      </c>
      <c r="E32" s="22">
        <v>106.01</v>
      </c>
    </row>
    <row r="33" spans="1:5" ht="38.25" customHeight="1">
      <c r="A33" s="18">
        <v>43725</v>
      </c>
      <c r="B33" s="19" t="str">
        <f>VLOOKUP(C33,[1]Plan1!$A$5:$B$1140,2,FALSE)</f>
        <v>PING. COMERCIAL E ABAST. DE PROD. DE PETROLEOC.S.LTDA</v>
      </c>
      <c r="C33" s="20" t="s">
        <v>163</v>
      </c>
      <c r="D33" s="21" t="s">
        <v>164</v>
      </c>
      <c r="E33" s="22">
        <v>90.49</v>
      </c>
    </row>
    <row r="34" spans="1:5" ht="38.25" customHeight="1">
      <c r="A34" s="18">
        <v>43725</v>
      </c>
      <c r="B34" s="19" t="str">
        <f>VLOOKUP(C34,[1]Plan1!$A$5:$B$1140,2,FALSE)</f>
        <v>DURGANTE DISTRIBUIDORA DE COMBUSTIVEIS</v>
      </c>
      <c r="C34" s="20" t="s">
        <v>165</v>
      </c>
      <c r="D34" s="21" t="s">
        <v>166</v>
      </c>
      <c r="E34" s="22">
        <v>143</v>
      </c>
    </row>
    <row r="35" spans="1:5" ht="38.25" customHeight="1">
      <c r="A35" s="18">
        <v>43725</v>
      </c>
      <c r="B35" s="19" t="str">
        <f>VLOOKUP(C35,[1]Plan1!$A$5:$B$1140,2,FALSE)</f>
        <v>POSTO DE GASOLINA E LUBRIFICANTE BOLINHA LTDA</v>
      </c>
      <c r="C35" s="27" t="s">
        <v>167</v>
      </c>
      <c r="D35" s="21" t="s">
        <v>168</v>
      </c>
      <c r="E35" s="22">
        <v>120.03</v>
      </c>
    </row>
    <row r="36" spans="1:5" ht="38.25" customHeight="1">
      <c r="A36" s="18">
        <v>43725</v>
      </c>
      <c r="B36" s="19" t="str">
        <f>VLOOKUP(C36,[1]Plan1!$A$5:$B$1140,2,FALSE)</f>
        <v>FREE WAY COM DE BATERIAS LTDA</v>
      </c>
      <c r="C36" s="20" t="s">
        <v>51</v>
      </c>
      <c r="D36" s="21" t="s">
        <v>169</v>
      </c>
      <c r="E36" s="22">
        <v>17</v>
      </c>
    </row>
    <row r="37" spans="1:5" ht="38.25" customHeight="1">
      <c r="A37" s="18">
        <v>43725</v>
      </c>
      <c r="B37" s="19" t="str">
        <f>VLOOKUP(C37,[1]Plan1!$A$5:$B$1140,2,FALSE)</f>
        <v>EMPRESA CONCESSIONÁRIA DE RODOVIA DO SUL S.A</v>
      </c>
      <c r="C37" s="20" t="s">
        <v>155</v>
      </c>
      <c r="D37" s="21" t="s">
        <v>97</v>
      </c>
      <c r="E37" s="22">
        <v>12.3</v>
      </c>
    </row>
    <row r="38" spans="1:5" ht="38.25" customHeight="1">
      <c r="A38" s="18">
        <v>43725</v>
      </c>
      <c r="B38" s="19" t="str">
        <f>VLOOKUP(C38,[1]Plan1!$A$5:$B$1140,2,FALSE)</f>
        <v>EMPRESA CONCESSIONÁRIA DE RODOVIA DO SUL S.A</v>
      </c>
      <c r="C38" s="20" t="s">
        <v>155</v>
      </c>
      <c r="D38" s="21" t="s">
        <v>97</v>
      </c>
      <c r="E38" s="22">
        <v>12.3</v>
      </c>
    </row>
    <row r="39" spans="1:5" ht="38.25" customHeight="1">
      <c r="A39" s="18">
        <v>43726</v>
      </c>
      <c r="B39" s="19" t="str">
        <f>VLOOKUP(C39,[1]Plan1!$A$5:$B$1140,2,FALSE)</f>
        <v>LABET EXAMES TOXICOLÓGICOS LTDA</v>
      </c>
      <c r="C39" s="20" t="s">
        <v>170</v>
      </c>
      <c r="D39" s="21" t="s">
        <v>171</v>
      </c>
      <c r="E39" s="22">
        <v>170</v>
      </c>
    </row>
    <row r="40" spans="1:5" ht="38.25" customHeight="1">
      <c r="A40" s="18">
        <v>43726</v>
      </c>
      <c r="B40" s="19" t="str">
        <f>VLOOKUP(C40,[1]Plan1!$A$5:$B$1140,2,FALSE)</f>
        <v>EMPRESA CONCESSIONÁRIA DE RODOVIA DO SUL S.A</v>
      </c>
      <c r="C40" s="20" t="s">
        <v>155</v>
      </c>
      <c r="D40" s="21" t="s">
        <v>97</v>
      </c>
      <c r="E40" s="22">
        <v>12.3</v>
      </c>
    </row>
    <row r="41" spans="1:5" ht="38.25" customHeight="1">
      <c r="A41" s="18">
        <v>43727</v>
      </c>
      <c r="B41" s="19" t="str">
        <f>VLOOKUP(C41,[1]Plan1!$A$5:$B$1140,2,FALSE)</f>
        <v>COMERCIO DE COMBUSTIVEIS FLORESTAL LTDA</v>
      </c>
      <c r="C41" s="20" t="s">
        <v>172</v>
      </c>
      <c r="D41" s="21" t="s">
        <v>173</v>
      </c>
      <c r="E41" s="22">
        <v>81.430000000000007</v>
      </c>
    </row>
    <row r="42" spans="1:5" ht="38.25" customHeight="1">
      <c r="A42" s="18">
        <v>43727</v>
      </c>
      <c r="B42" s="19" t="str">
        <f>VLOOKUP(C42,[1]Plan1!$A$5:$B$1140,2,FALSE)</f>
        <v>LAVAGEM MENINO DEUS AUTOMOTIVO LTDA</v>
      </c>
      <c r="C42" s="20" t="s">
        <v>59</v>
      </c>
      <c r="D42" s="21" t="s">
        <v>174</v>
      </c>
      <c r="E42" s="22">
        <v>100</v>
      </c>
    </row>
    <row r="43" spans="1:5" ht="38.25" customHeight="1">
      <c r="A43" s="18">
        <v>43731</v>
      </c>
      <c r="B43" s="19" t="str">
        <f>VLOOKUP(C43,[1]Plan1!$A$5:$B$1140,2,FALSE)</f>
        <v>GARAGEM LAITANO LTDA</v>
      </c>
      <c r="C43" s="27" t="s">
        <v>52</v>
      </c>
      <c r="D43" s="21" t="s">
        <v>154</v>
      </c>
      <c r="E43" s="22">
        <v>42</v>
      </c>
    </row>
    <row r="44" spans="1:5" ht="38.25" customHeight="1">
      <c r="A44" s="18">
        <v>43732</v>
      </c>
      <c r="B44" s="19" t="str">
        <f>VLOOKUP(C44,[1]Plan1!$A$5:$B$1140,2,FALSE)</f>
        <v>SAFE ESTACIONAMENTOS &amp; GARAGENS DE VEICULOS LTDA</v>
      </c>
      <c r="C44" s="27" t="s">
        <v>175</v>
      </c>
      <c r="D44" s="21" t="s">
        <v>176</v>
      </c>
      <c r="E44" s="22">
        <v>8.8000000000000007</v>
      </c>
    </row>
    <row r="45" spans="1:5" ht="38.25" customHeight="1">
      <c r="A45" s="18">
        <v>43732</v>
      </c>
      <c r="B45" s="19" t="str">
        <f>VLOOKUP(C45,[1]Plan1!$A$5:$B$1140,2,FALSE)</f>
        <v>EMPRESA GAÚCHA DE RODOVIAS S/A</v>
      </c>
      <c r="C45" s="27" t="s">
        <v>49</v>
      </c>
      <c r="D45" s="21" t="s">
        <v>62</v>
      </c>
      <c r="E45" s="22">
        <v>6.5</v>
      </c>
    </row>
    <row r="46" spans="1:5" ht="38.25" customHeight="1">
      <c r="A46" s="18">
        <v>43732</v>
      </c>
      <c r="B46" s="19" t="str">
        <f>VLOOKUP(C46,[1]Plan1!$A$5:$B$1140,2,FALSE)</f>
        <v>CONC. RODOVIAS INTEGRADAS SUL</v>
      </c>
      <c r="C46" s="27" t="s">
        <v>177</v>
      </c>
      <c r="D46" s="21" t="s">
        <v>62</v>
      </c>
      <c r="E46" s="22">
        <v>4.4000000000000004</v>
      </c>
    </row>
    <row r="47" spans="1:5" ht="38.25" customHeight="1">
      <c r="A47" s="18">
        <v>43733</v>
      </c>
      <c r="B47" s="19" t="str">
        <f>VLOOKUP(C47,[1]Plan1!$A$5:$B$1140,2,FALSE)</f>
        <v>GARAGEM LAITANO LTDA</v>
      </c>
      <c r="C47" s="27" t="s">
        <v>52</v>
      </c>
      <c r="D47" s="21" t="s">
        <v>178</v>
      </c>
      <c r="E47" s="22">
        <v>42</v>
      </c>
    </row>
    <row r="48" spans="1:5" ht="38.25" customHeight="1">
      <c r="A48" s="18">
        <v>43733</v>
      </c>
      <c r="B48" s="19" t="str">
        <f>VLOOKUP(C48,[1]Plan1!$A$5:$B$1140,2,FALSE)</f>
        <v>GARAGEM LAITANO LTDA</v>
      </c>
      <c r="C48" s="27" t="s">
        <v>52</v>
      </c>
      <c r="D48" s="21" t="s">
        <v>179</v>
      </c>
      <c r="E48" s="22">
        <v>42</v>
      </c>
    </row>
    <row r="49" spans="1:5" ht="38.25" customHeight="1">
      <c r="A49" s="18">
        <v>43734</v>
      </c>
      <c r="B49" s="19" t="str">
        <f>VLOOKUP(C49,[1]Plan1!$A$5:$B$1140,2,FALSE)</f>
        <v>HOTEL IMIGRANTES</v>
      </c>
      <c r="C49" s="20" t="s">
        <v>180</v>
      </c>
      <c r="D49" s="21" t="s">
        <v>181</v>
      </c>
      <c r="E49" s="22">
        <v>20</v>
      </c>
    </row>
    <row r="50" spans="1:5" ht="38.25" customHeight="1">
      <c r="A50" s="18">
        <v>43734</v>
      </c>
      <c r="B50" s="19" t="str">
        <f>VLOOKUP(C50,[1]Plan1!$A$5:$B$1140,2,FALSE)</f>
        <v>SIM REDE POSTOS RS453</v>
      </c>
      <c r="C50" s="20" t="s">
        <v>182</v>
      </c>
      <c r="D50" s="21" t="s">
        <v>183</v>
      </c>
      <c r="E50" s="22">
        <v>173.75</v>
      </c>
    </row>
    <row r="51" spans="1:5" ht="38.25" customHeight="1">
      <c r="A51" s="18">
        <v>43735</v>
      </c>
      <c r="B51" s="19" t="str">
        <f>VLOOKUP(C51,[1]Plan1!$A$5:$B$1140,2,FALSE)</f>
        <v>TECNO GLASS - RECUPERADORA DE PARABRISAS LTDA</v>
      </c>
      <c r="C51" s="20" t="s">
        <v>95</v>
      </c>
      <c r="D51" s="21" t="s">
        <v>184</v>
      </c>
      <c r="E51" s="22">
        <v>80</v>
      </c>
    </row>
    <row r="52" spans="1:5" ht="38.25" customHeight="1">
      <c r="A52" s="18">
        <v>43735</v>
      </c>
      <c r="B52" s="19" t="str">
        <f>VLOOKUP(C52,[1]Plan1!$A$5:$B$1140,2,FALSE)</f>
        <v xml:space="preserve">SCOLARI ACESSORIOS E AUTOPEÇAS LTDA </v>
      </c>
      <c r="C52" s="20" t="s">
        <v>94</v>
      </c>
      <c r="D52" s="21" t="s">
        <v>185</v>
      </c>
      <c r="E52" s="22">
        <v>35</v>
      </c>
    </row>
    <row r="53" spans="1:5" ht="38.25" customHeight="1">
      <c r="A53" s="18">
        <v>43735</v>
      </c>
      <c r="B53" s="19" t="str">
        <f>VLOOKUP(C53,[1]Plan1!$A$5:$B$1140,2,FALSE)</f>
        <v>FAVARIN ESTÉTICA VEÍCULOS LTDA</v>
      </c>
      <c r="C53" s="20" t="s">
        <v>186</v>
      </c>
      <c r="D53" s="21" t="s">
        <v>187</v>
      </c>
      <c r="E53" s="22">
        <v>115</v>
      </c>
    </row>
    <row r="54" spans="1:5" ht="38.25" customHeight="1">
      <c r="A54" s="18">
        <v>43735</v>
      </c>
      <c r="B54" s="19" t="str">
        <f>VLOOKUP(C54,[1]Plan1!$A$5:$B$1140,2,FALSE)</f>
        <v>FAVARIN ESTÉTICA VEÍCULOS LTDA</v>
      </c>
      <c r="C54" s="20" t="s">
        <v>186</v>
      </c>
      <c r="D54" s="21" t="s">
        <v>188</v>
      </c>
      <c r="E54" s="22">
        <v>490</v>
      </c>
    </row>
    <row r="55" spans="1:5" ht="38.25" customHeight="1">
      <c r="A55" s="18">
        <v>43735</v>
      </c>
      <c r="B55" s="19" t="str">
        <f>VLOOKUP(C55,[1]Plan1!$A$5:$B$1140,2,FALSE)</f>
        <v>FAVARIN ESTÉTICA VEÍCULOS LTDA</v>
      </c>
      <c r="C55" s="20" t="s">
        <v>186</v>
      </c>
      <c r="D55" s="21" t="s">
        <v>189</v>
      </c>
      <c r="E55" s="22">
        <v>575</v>
      </c>
    </row>
    <row r="56" spans="1:5" ht="38.25" customHeight="1">
      <c r="A56" s="18">
        <v>43735</v>
      </c>
      <c r="B56" s="19" t="str">
        <f>VLOOKUP(C56,[1]Plan1!$A$5:$B$1140,2,FALSE)</f>
        <v>FAVARIN ESTÉTICA VEÍCULOS LTDA</v>
      </c>
      <c r="C56" s="20" t="s">
        <v>186</v>
      </c>
      <c r="D56" s="21" t="s">
        <v>189</v>
      </c>
      <c r="E56" s="22">
        <v>400</v>
      </c>
    </row>
    <row r="57" spans="1:5" ht="38.25" customHeight="1">
      <c r="A57" s="18">
        <v>43735</v>
      </c>
      <c r="B57" s="19" t="str">
        <f>VLOOKUP(C57,[1]Plan1!$A$5:$B$1140,2,FALSE)</f>
        <v>ACP IMPRESSÃO DIGITAL LTDA</v>
      </c>
      <c r="C57" s="20" t="s">
        <v>190</v>
      </c>
      <c r="D57" s="21" t="s">
        <v>191</v>
      </c>
      <c r="E57" s="22">
        <v>399</v>
      </c>
    </row>
    <row r="58" spans="1:5" ht="38.25" customHeight="1">
      <c r="A58" s="18">
        <v>43735</v>
      </c>
      <c r="B58" s="19" t="str">
        <f>VLOOKUP(C58,[1]Plan1!$A$5:$B$1140,2,FALSE)</f>
        <v>SUHMA AQUARIUS HOTEL LTDA</v>
      </c>
      <c r="C58" s="20" t="s">
        <v>11</v>
      </c>
      <c r="D58" s="21" t="s">
        <v>192</v>
      </c>
      <c r="E58" s="22">
        <v>25</v>
      </c>
    </row>
    <row r="59" spans="1:5" ht="38.25" customHeight="1">
      <c r="A59" s="18">
        <v>43735</v>
      </c>
      <c r="B59" s="19" t="str">
        <f>VLOOKUP(C59,[1]Plan1!$A$5:$B$1140,2,FALSE)</f>
        <v>GARAGEM LAITANO LTDA</v>
      </c>
      <c r="C59" s="27" t="s">
        <v>52</v>
      </c>
      <c r="D59" s="21" t="s">
        <v>193</v>
      </c>
      <c r="E59" s="22">
        <v>42</v>
      </c>
    </row>
    <row r="60" spans="1:5" ht="38.25" customHeight="1">
      <c r="A60" s="18">
        <v>43735</v>
      </c>
      <c r="B60" s="19" t="str">
        <f>VLOOKUP(C60,[1]Plan1!$A$5:$B$1140,2,FALSE)</f>
        <v>GARAGEM LAITANO LTDA</v>
      </c>
      <c r="C60" s="20" t="s">
        <v>52</v>
      </c>
      <c r="D60" s="21" t="s">
        <v>153</v>
      </c>
      <c r="E60" s="22">
        <v>42</v>
      </c>
    </row>
    <row r="61" spans="1:5" ht="38.25" customHeight="1">
      <c r="A61" s="18">
        <v>43735</v>
      </c>
      <c r="B61" s="19" t="str">
        <f>VLOOKUP(C61,[1]Plan1!$A$5:$B$1140,2,FALSE)</f>
        <v>CONC. RODOVIAS INTEGRADAS SUL</v>
      </c>
      <c r="C61" s="27" t="s">
        <v>177</v>
      </c>
      <c r="D61" s="21" t="s">
        <v>62</v>
      </c>
      <c r="E61" s="22">
        <v>4.4000000000000004</v>
      </c>
    </row>
    <row r="62" spans="1:5" ht="38.25" customHeight="1">
      <c r="A62" s="18">
        <v>43735</v>
      </c>
      <c r="B62" s="19" t="str">
        <f>VLOOKUP(C62,[1]Plan1!$A$5:$B$1140,2,FALSE)</f>
        <v>RODA STAR OUTO CENTER</v>
      </c>
      <c r="C62" s="27" t="s">
        <v>194</v>
      </c>
      <c r="D62" s="21" t="s">
        <v>195</v>
      </c>
      <c r="E62" s="22">
        <v>130</v>
      </c>
    </row>
    <row r="63" spans="1:5" ht="38.25" customHeight="1">
      <c r="A63" s="18">
        <v>43736</v>
      </c>
      <c r="B63" s="19" t="str">
        <f>VLOOKUP(C65,[1]Plan1!$A$5:$B$1140,2,FALSE)</f>
        <v>UBER DO BRASIL TECNOLOGIA LTDA</v>
      </c>
      <c r="C63" s="20" t="s">
        <v>12</v>
      </c>
      <c r="D63" s="21" t="s">
        <v>93</v>
      </c>
      <c r="E63" s="22">
        <v>14.45</v>
      </c>
    </row>
    <row r="64" spans="1:5" ht="38.25" customHeight="1">
      <c r="A64" s="18">
        <v>43736</v>
      </c>
      <c r="B64" s="19" t="str">
        <f>VLOOKUP(C64,[1]Plan1!$A$5:$B$1140,2,FALSE)</f>
        <v>UBER DO BRASIL TECNOLOGIA LTDA</v>
      </c>
      <c r="C64" s="20" t="s">
        <v>12</v>
      </c>
      <c r="D64" s="21" t="s">
        <v>93</v>
      </c>
      <c r="E64" s="22">
        <v>19.579999999999998</v>
      </c>
    </row>
    <row r="65" spans="1:5" ht="38.25" customHeight="1">
      <c r="A65" s="18">
        <v>43737</v>
      </c>
      <c r="B65" s="19" t="str">
        <f>VLOOKUP(C65,[1]Plan1!$A$5:$B$1140,2,FALSE)</f>
        <v>UBER DO BRASIL TECNOLOGIA LTDA</v>
      </c>
      <c r="C65" s="20" t="s">
        <v>12</v>
      </c>
      <c r="D65" s="21" t="s">
        <v>93</v>
      </c>
      <c r="E65" s="22">
        <v>29.92</v>
      </c>
    </row>
    <row r="66" spans="1:5" ht="38.25" customHeight="1">
      <c r="A66" s="18">
        <v>43737</v>
      </c>
      <c r="B66" s="19" t="str">
        <f>VLOOKUP(C66,[1]Plan1!$A$5:$B$1140,2,FALSE)</f>
        <v>UBER DO BRASIL TECNOLOGIA LTDA</v>
      </c>
      <c r="C66" s="20" t="s">
        <v>12</v>
      </c>
      <c r="D66" s="21" t="s">
        <v>93</v>
      </c>
      <c r="E66" s="22">
        <v>30.99</v>
      </c>
    </row>
    <row r="67" spans="1:5" ht="38.25" customHeight="1">
      <c r="A67" s="18">
        <v>43738</v>
      </c>
      <c r="B67" s="19" t="str">
        <f>VLOOKUP(C67,[1]Plan1!$A$5:$B$1140,2,FALSE)</f>
        <v>CONC. RODOVIAS INTEGRADAS SUL</v>
      </c>
      <c r="C67" s="27" t="s">
        <v>177</v>
      </c>
      <c r="D67" s="21" t="s">
        <v>62</v>
      </c>
      <c r="E67" s="22">
        <v>4.4000000000000004</v>
      </c>
    </row>
    <row r="68" spans="1:5" ht="38.25" customHeight="1">
      <c r="A68" s="18">
        <v>43738</v>
      </c>
      <c r="B68" s="19" t="str">
        <f>VLOOKUP(C68,[1]Plan1!$A$5:$B$1140,2,FALSE)</f>
        <v>M.SULIMAN REOARAÇÃO AUTOMOTIVA LTDA</v>
      </c>
      <c r="C68" s="27" t="s">
        <v>196</v>
      </c>
      <c r="D68" s="21" t="s">
        <v>197</v>
      </c>
      <c r="E68" s="22">
        <v>550</v>
      </c>
    </row>
    <row r="69" spans="1:5" ht="38.25" customHeight="1">
      <c r="A69" s="18">
        <v>43739</v>
      </c>
      <c r="B69" s="19" t="str">
        <f>VLOOKUP(C69,[1]Plan1!$A$5:$B$1140,2,FALSE)</f>
        <v>CAIMAN - COMERCIO DE COMBUSTIVEIS LTDA</v>
      </c>
      <c r="C69" s="27" t="s">
        <v>198</v>
      </c>
      <c r="D69" s="21" t="s">
        <v>199</v>
      </c>
      <c r="E69" s="22">
        <v>200.04</v>
      </c>
    </row>
    <row r="70" spans="1:5" ht="38.25" customHeight="1">
      <c r="A70" s="18">
        <v>43740</v>
      </c>
      <c r="B70" s="19" t="str">
        <f>VLOOKUP(C70,[1]Plan1!$A$5:$B$1140,2,FALSE)</f>
        <v>RIO GRANDE PLACAS LTDA ME</v>
      </c>
      <c r="C70" s="20" t="s">
        <v>57</v>
      </c>
      <c r="D70" s="21" t="s">
        <v>157</v>
      </c>
      <c r="E70" s="22">
        <v>190</v>
      </c>
    </row>
    <row r="71" spans="1:5" ht="38.25" customHeight="1">
      <c r="A71" s="32" t="s">
        <v>922</v>
      </c>
      <c r="B71" s="33"/>
      <c r="C71" s="33"/>
      <c r="D71" s="10" t="s">
        <v>9</v>
      </c>
      <c r="E71" s="76">
        <f>SUM(E21:E70)</f>
        <v>5722.6599999999989</v>
      </c>
    </row>
    <row r="72" spans="1:5" ht="38.25" customHeight="1">
      <c r="A72" s="4" t="s">
        <v>13</v>
      </c>
      <c r="B72" s="4" t="s">
        <v>14</v>
      </c>
      <c r="C72" s="4" t="s">
        <v>200</v>
      </c>
      <c r="D72" s="44" t="s">
        <v>10</v>
      </c>
      <c r="E72" s="44"/>
    </row>
    <row r="73" spans="1:5" ht="38.25" customHeight="1">
      <c r="A73" s="5" t="s">
        <v>0</v>
      </c>
      <c r="B73" s="35" t="s">
        <v>1</v>
      </c>
      <c r="C73" s="36"/>
      <c r="D73" s="6" t="s">
        <v>2</v>
      </c>
      <c r="E73" s="7" t="s">
        <v>3</v>
      </c>
    </row>
    <row r="74" spans="1:5" ht="38.25" customHeight="1">
      <c r="A74" s="8" t="s">
        <v>4</v>
      </c>
      <c r="B74" s="9" t="s">
        <v>5</v>
      </c>
      <c r="C74" s="10" t="s">
        <v>6</v>
      </c>
      <c r="D74" s="9" t="s">
        <v>7</v>
      </c>
      <c r="E74" s="11" t="s">
        <v>8</v>
      </c>
    </row>
    <row r="75" spans="1:5" ht="38.25" customHeight="1">
      <c r="A75" s="12">
        <v>43722</v>
      </c>
      <c r="B75" s="16" t="s">
        <v>35</v>
      </c>
      <c r="C75" s="14" t="s">
        <v>36</v>
      </c>
      <c r="D75" s="13" t="s">
        <v>201</v>
      </c>
      <c r="E75" s="15">
        <v>130.15</v>
      </c>
    </row>
    <row r="76" spans="1:5" ht="38.25" customHeight="1">
      <c r="A76" s="12">
        <v>43734</v>
      </c>
      <c r="B76" s="16" t="s">
        <v>37</v>
      </c>
      <c r="C76" s="14" t="s">
        <v>38</v>
      </c>
      <c r="D76" s="13" t="s">
        <v>202</v>
      </c>
      <c r="E76" s="15">
        <v>200.05</v>
      </c>
    </row>
    <row r="77" spans="1:5" ht="38.25" customHeight="1">
      <c r="A77" s="12">
        <v>43734</v>
      </c>
      <c r="B77" s="16" t="s">
        <v>70</v>
      </c>
      <c r="C77" s="14" t="s">
        <v>71</v>
      </c>
      <c r="D77" s="13" t="s">
        <v>203</v>
      </c>
      <c r="E77" s="15">
        <v>215.42</v>
      </c>
    </row>
    <row r="78" spans="1:5" ht="38.25" customHeight="1">
      <c r="A78" s="12">
        <v>43734</v>
      </c>
      <c r="B78" s="16" t="s">
        <v>204</v>
      </c>
      <c r="C78" s="14" t="s">
        <v>205</v>
      </c>
      <c r="D78" s="13" t="s">
        <v>206</v>
      </c>
      <c r="E78" s="15">
        <v>40.549999999999997</v>
      </c>
    </row>
    <row r="79" spans="1:5" ht="38.25" customHeight="1">
      <c r="A79" s="12">
        <v>43735</v>
      </c>
      <c r="B79" s="16" t="s">
        <v>37</v>
      </c>
      <c r="C79" s="14" t="s">
        <v>38</v>
      </c>
      <c r="D79" s="13" t="s">
        <v>207</v>
      </c>
      <c r="E79" s="15">
        <v>200.05</v>
      </c>
    </row>
    <row r="80" spans="1:5" ht="38.25" customHeight="1">
      <c r="A80" s="12">
        <v>43735</v>
      </c>
      <c r="B80" s="16" t="s">
        <v>70</v>
      </c>
      <c r="C80" s="14" t="s">
        <v>71</v>
      </c>
      <c r="D80" s="13" t="s">
        <v>208</v>
      </c>
      <c r="E80" s="15">
        <v>194.7</v>
      </c>
    </row>
    <row r="81" spans="1:5" ht="38.25" customHeight="1">
      <c r="A81" s="12">
        <v>43735</v>
      </c>
      <c r="B81" s="16" t="s">
        <v>204</v>
      </c>
      <c r="C81" s="14" t="s">
        <v>205</v>
      </c>
      <c r="D81" s="13" t="s">
        <v>209</v>
      </c>
      <c r="E81" s="15">
        <v>40.549999999999997</v>
      </c>
    </row>
    <row r="82" spans="1:5" ht="38.25" customHeight="1">
      <c r="A82" s="12">
        <v>43743</v>
      </c>
      <c r="B82" s="16" t="s">
        <v>70</v>
      </c>
      <c r="C82" s="14" t="s">
        <v>71</v>
      </c>
      <c r="D82" s="13" t="s">
        <v>210</v>
      </c>
      <c r="E82" s="15">
        <v>67.150000000000006</v>
      </c>
    </row>
    <row r="83" spans="1:5" ht="38.25" customHeight="1">
      <c r="A83" s="12">
        <v>43744</v>
      </c>
      <c r="B83" s="16" t="s">
        <v>35</v>
      </c>
      <c r="C83" s="14" t="s">
        <v>36</v>
      </c>
      <c r="D83" s="13" t="s">
        <v>211</v>
      </c>
      <c r="E83" s="15">
        <v>208.32</v>
      </c>
    </row>
    <row r="84" spans="1:5" ht="38.25" customHeight="1">
      <c r="A84" s="12">
        <v>43745</v>
      </c>
      <c r="B84" s="16" t="s">
        <v>35</v>
      </c>
      <c r="C84" s="14" t="s">
        <v>36</v>
      </c>
      <c r="D84" s="13" t="s">
        <v>212</v>
      </c>
      <c r="E84" s="15">
        <v>208.29</v>
      </c>
    </row>
    <row r="85" spans="1:5" ht="38.25" customHeight="1">
      <c r="A85" s="12">
        <v>43745</v>
      </c>
      <c r="B85" s="16" t="s">
        <v>70</v>
      </c>
      <c r="C85" s="14" t="s">
        <v>71</v>
      </c>
      <c r="D85" s="13" t="s">
        <v>213</v>
      </c>
      <c r="E85" s="15">
        <v>67.150000000000006</v>
      </c>
    </row>
    <row r="86" spans="1:5" ht="38.25" customHeight="1">
      <c r="A86" s="70" t="s">
        <v>15</v>
      </c>
      <c r="B86" s="71"/>
      <c r="C86" s="72"/>
      <c r="D86" s="10" t="s">
        <v>9</v>
      </c>
      <c r="E86" s="73">
        <f>SUM(E75:E85)</f>
        <v>1572.38</v>
      </c>
    </row>
    <row r="87" spans="1:5" ht="38.25" customHeight="1">
      <c r="A87" s="17" t="s">
        <v>925</v>
      </c>
      <c r="B87" s="4" t="s">
        <v>66</v>
      </c>
      <c r="C87" s="4" t="s">
        <v>915</v>
      </c>
      <c r="D87" s="44" t="s">
        <v>32</v>
      </c>
      <c r="E87" s="44"/>
    </row>
    <row r="88" spans="1:5" ht="38.25" customHeight="1">
      <c r="A88" s="5" t="s">
        <v>0</v>
      </c>
      <c r="B88" s="45" t="s">
        <v>1</v>
      </c>
      <c r="C88" s="45"/>
      <c r="D88" s="6" t="s">
        <v>2</v>
      </c>
      <c r="E88" s="7" t="s">
        <v>3</v>
      </c>
    </row>
    <row r="89" spans="1:5" ht="38.25" customHeight="1">
      <c r="A89" s="8" t="s">
        <v>4</v>
      </c>
      <c r="B89" s="9" t="s">
        <v>5</v>
      </c>
      <c r="C89" s="10" t="s">
        <v>6</v>
      </c>
      <c r="D89" s="9" t="s">
        <v>7</v>
      </c>
      <c r="E89" s="11" t="s">
        <v>8</v>
      </c>
    </row>
    <row r="90" spans="1:5" ht="53.25" customHeight="1">
      <c r="A90" s="26">
        <v>43738</v>
      </c>
      <c r="B90" s="27" t="s">
        <v>214</v>
      </c>
      <c r="C90" s="27" t="s">
        <v>215</v>
      </c>
      <c r="D90" s="47" t="s">
        <v>216</v>
      </c>
      <c r="E90" s="48">
        <v>230</v>
      </c>
    </row>
    <row r="91" spans="1:5" ht="59.25" customHeight="1">
      <c r="A91" s="26">
        <v>43742</v>
      </c>
      <c r="B91" s="27" t="s">
        <v>217</v>
      </c>
      <c r="C91" s="27" t="s">
        <v>218</v>
      </c>
      <c r="D91" s="21" t="s">
        <v>219</v>
      </c>
      <c r="E91" s="48">
        <v>120</v>
      </c>
    </row>
    <row r="92" spans="1:5" ht="38.25" customHeight="1">
      <c r="A92" s="74" t="s">
        <v>33</v>
      </c>
      <c r="B92" s="75"/>
      <c r="C92" s="75"/>
      <c r="D92" s="10" t="s">
        <v>9</v>
      </c>
      <c r="E92" s="76">
        <f>SUM(E90:E91)</f>
        <v>350</v>
      </c>
    </row>
    <row r="93" spans="1:5" ht="38.25" customHeight="1">
      <c r="A93" s="4" t="s">
        <v>220</v>
      </c>
      <c r="B93" s="4" t="s">
        <v>930</v>
      </c>
      <c r="C93" s="4" t="s">
        <v>221</v>
      </c>
      <c r="D93" s="44" t="s">
        <v>10</v>
      </c>
      <c r="E93" s="44"/>
    </row>
    <row r="94" spans="1:5" ht="38.25" customHeight="1">
      <c r="A94" s="5" t="s">
        <v>0</v>
      </c>
      <c r="B94" s="35" t="s">
        <v>1</v>
      </c>
      <c r="C94" s="36"/>
      <c r="D94" s="6" t="s">
        <v>2</v>
      </c>
      <c r="E94" s="7" t="s">
        <v>3</v>
      </c>
    </row>
    <row r="95" spans="1:5" ht="38.25" customHeight="1">
      <c r="A95" s="8" t="s">
        <v>4</v>
      </c>
      <c r="B95" s="9" t="s">
        <v>5</v>
      </c>
      <c r="C95" s="10" t="s">
        <v>6</v>
      </c>
      <c r="D95" s="9" t="s">
        <v>7</v>
      </c>
      <c r="E95" s="11" t="s">
        <v>8</v>
      </c>
    </row>
    <row r="96" spans="1:5" ht="38.25" customHeight="1">
      <c r="A96" s="29">
        <v>43727</v>
      </c>
      <c r="B96" s="30" t="s">
        <v>222</v>
      </c>
      <c r="C96" s="49" t="s">
        <v>223</v>
      </c>
      <c r="D96" s="50" t="s">
        <v>224</v>
      </c>
      <c r="E96" s="31">
        <v>500</v>
      </c>
    </row>
    <row r="97" spans="1:5" ht="38.25" customHeight="1">
      <c r="A97" s="29">
        <v>43727</v>
      </c>
      <c r="B97" s="30" t="s">
        <v>225</v>
      </c>
      <c r="C97" s="49" t="s">
        <v>226</v>
      </c>
      <c r="D97" s="50" t="s">
        <v>227</v>
      </c>
      <c r="E97" s="31">
        <v>80</v>
      </c>
    </row>
    <row r="98" spans="1:5" ht="38.25" customHeight="1">
      <c r="A98" s="29">
        <v>43728</v>
      </c>
      <c r="B98" s="30" t="s">
        <v>228</v>
      </c>
      <c r="C98" s="49" t="s">
        <v>229</v>
      </c>
      <c r="D98" s="50" t="s">
        <v>230</v>
      </c>
      <c r="E98" s="31">
        <v>550</v>
      </c>
    </row>
    <row r="99" spans="1:5" ht="38.25" customHeight="1">
      <c r="A99" s="29">
        <v>43731</v>
      </c>
      <c r="B99" s="30" t="s">
        <v>231</v>
      </c>
      <c r="C99" s="49" t="s">
        <v>232</v>
      </c>
      <c r="D99" s="50" t="s">
        <v>233</v>
      </c>
      <c r="E99" s="31">
        <v>394.01</v>
      </c>
    </row>
    <row r="100" spans="1:5" ht="38.25" customHeight="1">
      <c r="A100" s="29">
        <v>43732</v>
      </c>
      <c r="B100" s="30" t="s">
        <v>46</v>
      </c>
      <c r="C100" s="49" t="s">
        <v>234</v>
      </c>
      <c r="D100" s="50" t="s">
        <v>235</v>
      </c>
      <c r="E100" s="31">
        <v>252.4</v>
      </c>
    </row>
    <row r="101" spans="1:5" ht="38.25" customHeight="1">
      <c r="A101" s="29">
        <v>43732</v>
      </c>
      <c r="B101" s="30" t="s">
        <v>236</v>
      </c>
      <c r="C101" s="49" t="s">
        <v>237</v>
      </c>
      <c r="D101" s="50" t="s">
        <v>238</v>
      </c>
      <c r="E101" s="31">
        <v>24.9</v>
      </c>
    </row>
    <row r="102" spans="1:5" ht="38.25" customHeight="1">
      <c r="A102" s="29">
        <v>43732</v>
      </c>
      <c r="B102" s="30" t="s">
        <v>239</v>
      </c>
      <c r="C102" s="49" t="s">
        <v>112</v>
      </c>
      <c r="D102" s="50" t="s">
        <v>240</v>
      </c>
      <c r="E102" s="31">
        <v>45</v>
      </c>
    </row>
    <row r="103" spans="1:5" ht="38.25" customHeight="1">
      <c r="A103" s="29">
        <v>43732</v>
      </c>
      <c r="B103" s="30" t="s">
        <v>241</v>
      </c>
      <c r="C103" s="49" t="s">
        <v>242</v>
      </c>
      <c r="D103" s="50" t="s">
        <v>243</v>
      </c>
      <c r="E103" s="31">
        <v>53.7</v>
      </c>
    </row>
    <row r="104" spans="1:5" ht="38.25" customHeight="1">
      <c r="A104" s="29">
        <v>43733</v>
      </c>
      <c r="B104" s="30" t="s">
        <v>244</v>
      </c>
      <c r="C104" s="49" t="s">
        <v>23</v>
      </c>
      <c r="D104" s="50" t="s">
        <v>245</v>
      </c>
      <c r="E104" s="31">
        <v>85.96</v>
      </c>
    </row>
    <row r="105" spans="1:5" ht="38.25" customHeight="1">
      <c r="A105" s="29">
        <v>43733</v>
      </c>
      <c r="B105" s="30" t="s">
        <v>246</v>
      </c>
      <c r="C105" s="49" t="s">
        <v>247</v>
      </c>
      <c r="D105" s="50" t="s">
        <v>248</v>
      </c>
      <c r="E105" s="31">
        <v>100</v>
      </c>
    </row>
    <row r="106" spans="1:5" ht="38.25" customHeight="1">
      <c r="A106" s="29">
        <v>43733</v>
      </c>
      <c r="B106" s="30" t="s">
        <v>249</v>
      </c>
      <c r="C106" s="49" t="s">
        <v>75</v>
      </c>
      <c r="D106" s="50" t="s">
        <v>250</v>
      </c>
      <c r="E106" s="31">
        <v>270</v>
      </c>
    </row>
    <row r="107" spans="1:5" ht="38.25" customHeight="1">
      <c r="A107" s="29">
        <v>43733</v>
      </c>
      <c r="B107" s="30" t="s">
        <v>251</v>
      </c>
      <c r="C107" s="49" t="s">
        <v>252</v>
      </c>
      <c r="D107" s="50" t="s">
        <v>253</v>
      </c>
      <c r="E107" s="31">
        <v>380</v>
      </c>
    </row>
    <row r="108" spans="1:5" ht="38.25" customHeight="1">
      <c r="A108" s="29">
        <v>43733</v>
      </c>
      <c r="B108" s="30" t="s">
        <v>251</v>
      </c>
      <c r="C108" s="49" t="s">
        <v>252</v>
      </c>
      <c r="D108" s="50" t="s">
        <v>254</v>
      </c>
      <c r="E108" s="31">
        <v>46.97</v>
      </c>
    </row>
    <row r="109" spans="1:5" ht="38.25" customHeight="1">
      <c r="A109" s="29">
        <v>43733</v>
      </c>
      <c r="B109" s="30" t="s">
        <v>251</v>
      </c>
      <c r="C109" s="49" t="s">
        <v>252</v>
      </c>
      <c r="D109" s="50" t="s">
        <v>255</v>
      </c>
      <c r="E109" s="31">
        <v>77</v>
      </c>
    </row>
    <row r="110" spans="1:5" ht="38.25" customHeight="1">
      <c r="A110" s="29">
        <v>43733</v>
      </c>
      <c r="B110" s="30" t="s">
        <v>251</v>
      </c>
      <c r="C110" s="49" t="s">
        <v>252</v>
      </c>
      <c r="D110" s="50" t="s">
        <v>254</v>
      </c>
      <c r="E110" s="31">
        <v>9.52</v>
      </c>
    </row>
    <row r="111" spans="1:5" ht="38.25" customHeight="1">
      <c r="A111" s="29">
        <v>43733</v>
      </c>
      <c r="B111" s="30" t="s">
        <v>256</v>
      </c>
      <c r="C111" s="49" t="s">
        <v>257</v>
      </c>
      <c r="D111" s="50" t="s">
        <v>258</v>
      </c>
      <c r="E111" s="31">
        <v>954</v>
      </c>
    </row>
    <row r="112" spans="1:5" ht="38.25" customHeight="1">
      <c r="A112" s="29">
        <v>43733</v>
      </c>
      <c r="B112" s="30" t="s">
        <v>28</v>
      </c>
      <c r="C112" s="49" t="s">
        <v>17</v>
      </c>
      <c r="D112" s="50" t="s">
        <v>259</v>
      </c>
      <c r="E112" s="31">
        <v>48</v>
      </c>
    </row>
    <row r="113" spans="1:5" ht="38.25" customHeight="1">
      <c r="A113" s="29">
        <v>43733</v>
      </c>
      <c r="B113" s="30" t="s">
        <v>260</v>
      </c>
      <c r="C113" s="49" t="s">
        <v>54</v>
      </c>
      <c r="D113" s="50" t="s">
        <v>261</v>
      </c>
      <c r="E113" s="31">
        <v>70.819999999999993</v>
      </c>
    </row>
    <row r="114" spans="1:5" ht="38.25" customHeight="1">
      <c r="A114" s="29">
        <v>43733</v>
      </c>
      <c r="B114" s="30" t="s">
        <v>262</v>
      </c>
      <c r="C114" s="49" t="s">
        <v>263</v>
      </c>
      <c r="D114" s="50" t="s">
        <v>264</v>
      </c>
      <c r="E114" s="31">
        <v>200</v>
      </c>
    </row>
    <row r="115" spans="1:5" ht="38.25" customHeight="1">
      <c r="A115" s="29">
        <v>43734</v>
      </c>
      <c r="B115" s="30" t="s">
        <v>265</v>
      </c>
      <c r="C115" s="49" t="s">
        <v>266</v>
      </c>
      <c r="D115" s="50" t="s">
        <v>267</v>
      </c>
      <c r="E115" s="31">
        <v>144.9</v>
      </c>
    </row>
    <row r="116" spans="1:5" ht="38.25" customHeight="1">
      <c r="A116" s="29">
        <v>43734</v>
      </c>
      <c r="B116" s="30" t="s">
        <v>268</v>
      </c>
      <c r="C116" s="49" t="s">
        <v>18</v>
      </c>
      <c r="D116" s="50" t="s">
        <v>269</v>
      </c>
      <c r="E116" s="31">
        <v>90</v>
      </c>
    </row>
    <row r="117" spans="1:5" ht="38.25" customHeight="1">
      <c r="A117" s="29">
        <v>43734</v>
      </c>
      <c r="B117" s="30" t="s">
        <v>270</v>
      </c>
      <c r="C117" s="49" t="s">
        <v>271</v>
      </c>
      <c r="D117" s="50" t="s">
        <v>272</v>
      </c>
      <c r="E117" s="31">
        <v>170</v>
      </c>
    </row>
    <row r="118" spans="1:5" ht="38.25" customHeight="1">
      <c r="A118" s="29">
        <v>43734</v>
      </c>
      <c r="B118" s="30" t="s">
        <v>273</v>
      </c>
      <c r="C118" s="49" t="s">
        <v>274</v>
      </c>
      <c r="D118" s="50" t="s">
        <v>275</v>
      </c>
      <c r="E118" s="31">
        <v>60</v>
      </c>
    </row>
    <row r="119" spans="1:5" ht="38.25" customHeight="1">
      <c r="A119" s="29">
        <v>43734</v>
      </c>
      <c r="B119" s="30" t="s">
        <v>276</v>
      </c>
      <c r="C119" s="49" t="s">
        <v>277</v>
      </c>
      <c r="D119" s="50" t="s">
        <v>278</v>
      </c>
      <c r="E119" s="31">
        <v>880</v>
      </c>
    </row>
    <row r="120" spans="1:5" ht="38.25" customHeight="1">
      <c r="A120" s="29">
        <v>43734</v>
      </c>
      <c r="B120" s="30" t="s">
        <v>279</v>
      </c>
      <c r="C120" s="49" t="s">
        <v>280</v>
      </c>
      <c r="D120" s="50" t="s">
        <v>281</v>
      </c>
      <c r="E120" s="31">
        <v>90</v>
      </c>
    </row>
    <row r="121" spans="1:5" ht="38.25" customHeight="1">
      <c r="A121" s="29">
        <v>43734</v>
      </c>
      <c r="B121" s="30" t="s">
        <v>282</v>
      </c>
      <c r="C121" s="49" t="s">
        <v>283</v>
      </c>
      <c r="D121" s="50" t="s">
        <v>284</v>
      </c>
      <c r="E121" s="31">
        <v>120</v>
      </c>
    </row>
    <row r="122" spans="1:5" ht="38.25" customHeight="1">
      <c r="A122" s="29">
        <v>43734</v>
      </c>
      <c r="B122" s="30" t="s">
        <v>285</v>
      </c>
      <c r="C122" s="49" t="s">
        <v>286</v>
      </c>
      <c r="D122" s="50" t="s">
        <v>287</v>
      </c>
      <c r="E122" s="31">
        <v>63</v>
      </c>
    </row>
    <row r="123" spans="1:5" ht="38.25" customHeight="1">
      <c r="A123" s="29">
        <v>43734</v>
      </c>
      <c r="B123" s="30" t="s">
        <v>288</v>
      </c>
      <c r="C123" s="49" t="s">
        <v>289</v>
      </c>
      <c r="D123" s="50" t="s">
        <v>290</v>
      </c>
      <c r="E123" s="31">
        <v>260</v>
      </c>
    </row>
    <row r="124" spans="1:5" ht="38.25" customHeight="1">
      <c r="A124" s="29">
        <v>43734</v>
      </c>
      <c r="B124" s="30" t="s">
        <v>291</v>
      </c>
      <c r="C124" s="49" t="s">
        <v>86</v>
      </c>
      <c r="D124" s="50" t="s">
        <v>292</v>
      </c>
      <c r="E124" s="31">
        <v>40</v>
      </c>
    </row>
    <row r="125" spans="1:5" ht="38.25" customHeight="1">
      <c r="A125" s="29">
        <v>43734</v>
      </c>
      <c r="B125" s="30" t="s">
        <v>293</v>
      </c>
      <c r="C125" s="49" t="s">
        <v>294</v>
      </c>
      <c r="D125" s="50" t="s">
        <v>295</v>
      </c>
      <c r="E125" s="31">
        <v>981.08</v>
      </c>
    </row>
    <row r="126" spans="1:5" ht="38.25" customHeight="1">
      <c r="A126" s="29">
        <v>43735</v>
      </c>
      <c r="B126" s="30" t="s">
        <v>260</v>
      </c>
      <c r="C126" s="49" t="s">
        <v>54</v>
      </c>
      <c r="D126" s="50" t="s">
        <v>296</v>
      </c>
      <c r="E126" s="31">
        <v>622.35</v>
      </c>
    </row>
    <row r="127" spans="1:5" ht="38.25" customHeight="1">
      <c r="A127" s="29">
        <v>43735</v>
      </c>
      <c r="B127" s="30" t="s">
        <v>297</v>
      </c>
      <c r="C127" s="49" t="s">
        <v>298</v>
      </c>
      <c r="D127" s="50" t="s">
        <v>299</v>
      </c>
      <c r="E127" s="31">
        <v>480</v>
      </c>
    </row>
    <row r="128" spans="1:5" ht="38.25" customHeight="1">
      <c r="A128" s="29">
        <v>43735</v>
      </c>
      <c r="B128" s="30" t="s">
        <v>300</v>
      </c>
      <c r="C128" s="49" t="s">
        <v>301</v>
      </c>
      <c r="D128" s="50" t="s">
        <v>302</v>
      </c>
      <c r="E128" s="31">
        <v>343.6</v>
      </c>
    </row>
    <row r="129" spans="1:5" ht="38.25" customHeight="1">
      <c r="A129" s="29">
        <v>43735</v>
      </c>
      <c r="B129" s="30" t="s">
        <v>303</v>
      </c>
      <c r="C129" s="49" t="s">
        <v>304</v>
      </c>
      <c r="D129" s="50" t="s">
        <v>305</v>
      </c>
      <c r="E129" s="31">
        <v>106</v>
      </c>
    </row>
    <row r="130" spans="1:5" ht="38.25" customHeight="1">
      <c r="A130" s="29">
        <v>43735</v>
      </c>
      <c r="B130" s="30" t="s">
        <v>306</v>
      </c>
      <c r="C130" s="49" t="s">
        <v>307</v>
      </c>
      <c r="D130" s="50" t="s">
        <v>308</v>
      </c>
      <c r="E130" s="31">
        <v>400</v>
      </c>
    </row>
    <row r="131" spans="1:5" ht="38.25" customHeight="1">
      <c r="A131" s="29">
        <v>43735</v>
      </c>
      <c r="B131" s="30" t="s">
        <v>306</v>
      </c>
      <c r="C131" s="49" t="s">
        <v>307</v>
      </c>
      <c r="D131" s="50" t="s">
        <v>309</v>
      </c>
      <c r="E131" s="31">
        <v>50</v>
      </c>
    </row>
    <row r="132" spans="1:5" ht="38.25" customHeight="1">
      <c r="A132" s="29">
        <v>43738</v>
      </c>
      <c r="B132" s="30" t="s">
        <v>310</v>
      </c>
      <c r="C132" s="49" t="s">
        <v>311</v>
      </c>
      <c r="D132" s="50" t="s">
        <v>312</v>
      </c>
      <c r="E132" s="31">
        <v>97.68</v>
      </c>
    </row>
    <row r="133" spans="1:5" ht="38.25" customHeight="1">
      <c r="A133" s="29">
        <v>43738</v>
      </c>
      <c r="B133" s="30" t="s">
        <v>313</v>
      </c>
      <c r="C133" s="49" t="s">
        <v>22</v>
      </c>
      <c r="D133" s="50" t="s">
        <v>314</v>
      </c>
      <c r="E133" s="31">
        <v>94.76</v>
      </c>
    </row>
    <row r="134" spans="1:5" ht="38.25" customHeight="1">
      <c r="A134" s="29">
        <v>43738</v>
      </c>
      <c r="B134" s="30" t="s">
        <v>313</v>
      </c>
      <c r="C134" s="49" t="s">
        <v>22</v>
      </c>
      <c r="D134" s="50" t="s">
        <v>315</v>
      </c>
      <c r="E134" s="31">
        <v>94.76</v>
      </c>
    </row>
    <row r="135" spans="1:5" ht="38.25" customHeight="1">
      <c r="A135" s="29">
        <v>43738</v>
      </c>
      <c r="B135" s="30" t="s">
        <v>316</v>
      </c>
      <c r="C135" s="49" t="s">
        <v>317</v>
      </c>
      <c r="D135" s="50" t="s">
        <v>318</v>
      </c>
      <c r="E135" s="31">
        <v>116.4</v>
      </c>
    </row>
    <row r="136" spans="1:5" ht="38.25" customHeight="1">
      <c r="A136" s="29">
        <v>43738</v>
      </c>
      <c r="B136" s="30" t="s">
        <v>319</v>
      </c>
      <c r="C136" s="49" t="s">
        <v>320</v>
      </c>
      <c r="D136" s="50" t="s">
        <v>321</v>
      </c>
      <c r="E136" s="31">
        <v>39.06</v>
      </c>
    </row>
    <row r="137" spans="1:5" ht="38.25" customHeight="1">
      <c r="A137" s="29">
        <v>43738</v>
      </c>
      <c r="B137" s="30" t="s">
        <v>73</v>
      </c>
      <c r="C137" s="49" t="s">
        <v>40</v>
      </c>
      <c r="D137" s="50" t="s">
        <v>322</v>
      </c>
      <c r="E137" s="31">
        <v>450</v>
      </c>
    </row>
    <row r="138" spans="1:5" ht="38.25" customHeight="1">
      <c r="A138" s="29">
        <v>43738</v>
      </c>
      <c r="B138" s="30" t="s">
        <v>29</v>
      </c>
      <c r="C138" s="49" t="s">
        <v>30</v>
      </c>
      <c r="D138" s="50" t="s">
        <v>323</v>
      </c>
      <c r="E138" s="31">
        <v>486</v>
      </c>
    </row>
    <row r="139" spans="1:5" ht="38.25" customHeight="1">
      <c r="A139" s="29">
        <v>43739</v>
      </c>
      <c r="B139" s="30" t="s">
        <v>324</v>
      </c>
      <c r="C139" s="49" t="s">
        <v>325</v>
      </c>
      <c r="D139" s="50" t="s">
        <v>326</v>
      </c>
      <c r="E139" s="31">
        <v>262.5</v>
      </c>
    </row>
    <row r="140" spans="1:5" ht="38.25" customHeight="1">
      <c r="A140" s="29">
        <v>43739</v>
      </c>
      <c r="B140" s="30" t="s">
        <v>327</v>
      </c>
      <c r="C140" s="49" t="s">
        <v>328</v>
      </c>
      <c r="D140" s="50" t="s">
        <v>329</v>
      </c>
      <c r="E140" s="31">
        <v>220</v>
      </c>
    </row>
    <row r="141" spans="1:5" ht="38.25" customHeight="1">
      <c r="A141" s="29">
        <v>43739</v>
      </c>
      <c r="B141" s="30" t="s">
        <v>330</v>
      </c>
      <c r="C141" s="49" t="s">
        <v>331</v>
      </c>
      <c r="D141" s="50" t="s">
        <v>332</v>
      </c>
      <c r="E141" s="31">
        <v>120</v>
      </c>
    </row>
    <row r="142" spans="1:5" ht="38.25" customHeight="1">
      <c r="A142" s="29">
        <v>43739</v>
      </c>
      <c r="B142" s="30" t="s">
        <v>333</v>
      </c>
      <c r="C142" s="49" t="s">
        <v>334</v>
      </c>
      <c r="D142" s="50" t="s">
        <v>335</v>
      </c>
      <c r="E142" s="31">
        <v>100</v>
      </c>
    </row>
    <row r="143" spans="1:5" ht="38.25" customHeight="1">
      <c r="A143" s="29">
        <v>43739</v>
      </c>
      <c r="B143" s="30" t="s">
        <v>333</v>
      </c>
      <c r="C143" s="49" t="s">
        <v>334</v>
      </c>
      <c r="D143" s="50" t="s">
        <v>254</v>
      </c>
      <c r="E143" s="31">
        <v>12.36</v>
      </c>
    </row>
    <row r="144" spans="1:5" ht="38.25" customHeight="1">
      <c r="A144" s="29">
        <v>43739</v>
      </c>
      <c r="B144" s="30" t="s">
        <v>336</v>
      </c>
      <c r="C144" s="49" t="s">
        <v>337</v>
      </c>
      <c r="D144" s="50" t="s">
        <v>338</v>
      </c>
      <c r="E144" s="31">
        <v>280</v>
      </c>
    </row>
    <row r="145" spans="1:5" ht="38.25" customHeight="1">
      <c r="A145" s="29">
        <v>43740</v>
      </c>
      <c r="B145" s="30" t="s">
        <v>313</v>
      </c>
      <c r="C145" s="49" t="s">
        <v>22</v>
      </c>
      <c r="D145" s="50" t="s">
        <v>339</v>
      </c>
      <c r="E145" s="31">
        <v>94.76</v>
      </c>
    </row>
    <row r="146" spans="1:5" ht="38.25" customHeight="1">
      <c r="A146" s="29">
        <v>43740</v>
      </c>
      <c r="B146" s="30" t="s">
        <v>72</v>
      </c>
      <c r="C146" s="49" t="s">
        <v>41</v>
      </c>
      <c r="D146" s="50" t="s">
        <v>340</v>
      </c>
      <c r="E146" s="31">
        <v>97.9</v>
      </c>
    </row>
    <row r="147" spans="1:5" ht="38.25" customHeight="1">
      <c r="A147" s="29">
        <v>43740</v>
      </c>
      <c r="B147" s="30" t="s">
        <v>72</v>
      </c>
      <c r="C147" s="49" t="s">
        <v>41</v>
      </c>
      <c r="D147" s="50" t="s">
        <v>254</v>
      </c>
      <c r="E147" s="31">
        <v>12.1</v>
      </c>
    </row>
    <row r="148" spans="1:5" ht="38.25" customHeight="1">
      <c r="A148" s="29">
        <v>43740</v>
      </c>
      <c r="B148" s="30" t="s">
        <v>341</v>
      </c>
      <c r="C148" s="49" t="s">
        <v>342</v>
      </c>
      <c r="D148" s="50" t="s">
        <v>343</v>
      </c>
      <c r="E148" s="31">
        <v>12.5</v>
      </c>
    </row>
    <row r="149" spans="1:5" ht="38.25" customHeight="1">
      <c r="A149" s="29">
        <v>43740</v>
      </c>
      <c r="B149" s="30" t="s">
        <v>344</v>
      </c>
      <c r="C149" s="49" t="s">
        <v>90</v>
      </c>
      <c r="D149" s="50" t="s">
        <v>345</v>
      </c>
      <c r="E149" s="31">
        <v>60</v>
      </c>
    </row>
    <row r="150" spans="1:5" ht="38.25" customHeight="1">
      <c r="A150" s="29">
        <v>43740</v>
      </c>
      <c r="B150" s="30" t="s">
        <v>346</v>
      </c>
      <c r="C150" s="49" t="s">
        <v>347</v>
      </c>
      <c r="D150" s="50" t="s">
        <v>348</v>
      </c>
      <c r="E150" s="31">
        <v>135</v>
      </c>
    </row>
    <row r="151" spans="1:5" ht="38.25" customHeight="1">
      <c r="A151" s="29">
        <v>43740</v>
      </c>
      <c r="B151" s="30" t="s">
        <v>349</v>
      </c>
      <c r="C151" s="49" t="s">
        <v>350</v>
      </c>
      <c r="D151" s="50" t="s">
        <v>351</v>
      </c>
      <c r="E151" s="31">
        <v>1030</v>
      </c>
    </row>
    <row r="152" spans="1:5" ht="38.25" customHeight="1">
      <c r="A152" s="29">
        <v>43740</v>
      </c>
      <c r="B152" s="30" t="s">
        <v>352</v>
      </c>
      <c r="C152" s="49" t="s">
        <v>353</v>
      </c>
      <c r="D152" s="50" t="s">
        <v>354</v>
      </c>
      <c r="E152" s="31">
        <v>650.75</v>
      </c>
    </row>
    <row r="153" spans="1:5" ht="54" customHeight="1">
      <c r="A153" s="29">
        <v>43741</v>
      </c>
      <c r="B153" s="30" t="s">
        <v>87</v>
      </c>
      <c r="C153" s="49" t="s">
        <v>88</v>
      </c>
      <c r="D153" s="50" t="s">
        <v>355</v>
      </c>
      <c r="E153" s="31">
        <v>680</v>
      </c>
    </row>
    <row r="154" spans="1:5" ht="38.25" customHeight="1">
      <c r="A154" s="29">
        <v>43741</v>
      </c>
      <c r="B154" s="30" t="s">
        <v>356</v>
      </c>
      <c r="C154" s="49" t="s">
        <v>121</v>
      </c>
      <c r="D154" s="50" t="s">
        <v>357</v>
      </c>
      <c r="E154" s="31">
        <v>80.099999999999994</v>
      </c>
    </row>
    <row r="155" spans="1:5" ht="38.25" customHeight="1">
      <c r="A155" s="29">
        <v>43741</v>
      </c>
      <c r="B155" s="30" t="s">
        <v>356</v>
      </c>
      <c r="C155" s="49" t="s">
        <v>121</v>
      </c>
      <c r="D155" s="50" t="s">
        <v>254</v>
      </c>
      <c r="E155" s="31">
        <v>9.9</v>
      </c>
    </row>
    <row r="156" spans="1:5" ht="38.25" customHeight="1">
      <c r="A156" s="29">
        <v>43741</v>
      </c>
      <c r="B156" s="30" t="s">
        <v>358</v>
      </c>
      <c r="C156" s="49" t="s">
        <v>80</v>
      </c>
      <c r="D156" s="50" t="s">
        <v>359</v>
      </c>
      <c r="E156" s="31">
        <v>120</v>
      </c>
    </row>
    <row r="157" spans="1:5" ht="38.25" customHeight="1">
      <c r="A157" s="29">
        <v>43741</v>
      </c>
      <c r="B157" s="30" t="s">
        <v>358</v>
      </c>
      <c r="C157" s="49" t="s">
        <v>80</v>
      </c>
      <c r="D157" s="50" t="s">
        <v>254</v>
      </c>
      <c r="E157" s="31">
        <v>14.84</v>
      </c>
    </row>
    <row r="158" spans="1:5" ht="38.25" customHeight="1">
      <c r="A158" s="29">
        <v>43741</v>
      </c>
      <c r="B158" s="30" t="s">
        <v>358</v>
      </c>
      <c r="C158" s="49" t="s">
        <v>80</v>
      </c>
      <c r="D158" s="50" t="s">
        <v>360</v>
      </c>
      <c r="E158" s="31">
        <v>105</v>
      </c>
    </row>
    <row r="159" spans="1:5" ht="38.25" customHeight="1">
      <c r="A159" s="29">
        <v>43741</v>
      </c>
      <c r="B159" s="30" t="s">
        <v>358</v>
      </c>
      <c r="C159" s="49" t="s">
        <v>80</v>
      </c>
      <c r="D159" s="50" t="s">
        <v>254</v>
      </c>
      <c r="E159" s="31">
        <v>12.98</v>
      </c>
    </row>
    <row r="160" spans="1:5" ht="38.25" customHeight="1">
      <c r="A160" s="29">
        <v>43741</v>
      </c>
      <c r="B160" s="30" t="s">
        <v>361</v>
      </c>
      <c r="C160" s="49" t="s">
        <v>362</v>
      </c>
      <c r="D160" s="50" t="s">
        <v>363</v>
      </c>
      <c r="E160" s="31">
        <v>10</v>
      </c>
    </row>
    <row r="161" spans="1:5" ht="38.25" customHeight="1">
      <c r="A161" s="29">
        <v>43741</v>
      </c>
      <c r="B161" s="30" t="s">
        <v>364</v>
      </c>
      <c r="C161" s="49" t="s">
        <v>365</v>
      </c>
      <c r="D161" s="50" t="s">
        <v>366</v>
      </c>
      <c r="E161" s="31">
        <v>240</v>
      </c>
    </row>
    <row r="162" spans="1:5" ht="38.25" customHeight="1">
      <c r="A162" s="29">
        <v>43741</v>
      </c>
      <c r="B162" s="30" t="s">
        <v>84</v>
      </c>
      <c r="C162" s="49" t="s">
        <v>85</v>
      </c>
      <c r="D162" s="50" t="s">
        <v>367</v>
      </c>
      <c r="E162" s="31">
        <v>60</v>
      </c>
    </row>
    <row r="163" spans="1:5" ht="38.25" customHeight="1">
      <c r="A163" s="29">
        <v>43741</v>
      </c>
      <c r="B163" s="30" t="s">
        <v>368</v>
      </c>
      <c r="C163" s="49" t="s">
        <v>369</v>
      </c>
      <c r="D163" s="50" t="s">
        <v>370</v>
      </c>
      <c r="E163" s="31">
        <v>65</v>
      </c>
    </row>
    <row r="164" spans="1:5" ht="38.25" customHeight="1">
      <c r="A164" s="29">
        <v>43741</v>
      </c>
      <c r="B164" s="30" t="s">
        <v>371</v>
      </c>
      <c r="C164" s="49" t="s">
        <v>16</v>
      </c>
      <c r="D164" s="50" t="s">
        <v>372</v>
      </c>
      <c r="E164" s="31">
        <v>30</v>
      </c>
    </row>
    <row r="165" spans="1:5" ht="38.25" customHeight="1">
      <c r="A165" s="29">
        <v>43741</v>
      </c>
      <c r="B165" s="30" t="s">
        <v>82</v>
      </c>
      <c r="C165" s="49" t="s">
        <v>83</v>
      </c>
      <c r="D165" s="50" t="s">
        <v>373</v>
      </c>
      <c r="E165" s="31">
        <v>48</v>
      </c>
    </row>
    <row r="166" spans="1:5" ht="38.25" customHeight="1">
      <c r="A166" s="29">
        <v>43741</v>
      </c>
      <c r="B166" s="30" t="s">
        <v>82</v>
      </c>
      <c r="C166" s="49" t="s">
        <v>83</v>
      </c>
      <c r="D166" s="50" t="s">
        <v>374</v>
      </c>
      <c r="E166" s="31">
        <v>50</v>
      </c>
    </row>
    <row r="167" spans="1:5" ht="38.25" customHeight="1">
      <c r="A167" s="29">
        <v>43741</v>
      </c>
      <c r="B167" s="30" t="s">
        <v>375</v>
      </c>
      <c r="C167" s="49" t="s">
        <v>376</v>
      </c>
      <c r="D167" s="50" t="s">
        <v>377</v>
      </c>
      <c r="E167" s="31">
        <v>105.8</v>
      </c>
    </row>
    <row r="168" spans="1:5" ht="38.25" customHeight="1">
      <c r="A168" s="29">
        <v>43741</v>
      </c>
      <c r="B168" s="30" t="s">
        <v>375</v>
      </c>
      <c r="C168" s="49" t="s">
        <v>376</v>
      </c>
      <c r="D168" s="50" t="s">
        <v>378</v>
      </c>
      <c r="E168" s="31">
        <v>350</v>
      </c>
    </row>
    <row r="169" spans="1:5" ht="38.25" customHeight="1">
      <c r="A169" s="29">
        <v>43742</v>
      </c>
      <c r="B169" s="30" t="s">
        <v>244</v>
      </c>
      <c r="C169" s="49" t="s">
        <v>23</v>
      </c>
      <c r="D169" s="50" t="s">
        <v>379</v>
      </c>
      <c r="E169" s="31">
        <v>85.96</v>
      </c>
    </row>
    <row r="170" spans="1:5" ht="38.25" customHeight="1">
      <c r="A170" s="29">
        <v>43742</v>
      </c>
      <c r="B170" s="30" t="s">
        <v>380</v>
      </c>
      <c r="C170" s="49" t="s">
        <v>114</v>
      </c>
      <c r="D170" s="50" t="s">
        <v>381</v>
      </c>
      <c r="E170" s="31">
        <v>305</v>
      </c>
    </row>
    <row r="171" spans="1:5" ht="38.25" customHeight="1">
      <c r="A171" s="29">
        <v>43742</v>
      </c>
      <c r="B171" s="30" t="s">
        <v>28</v>
      </c>
      <c r="C171" s="49" t="s">
        <v>17</v>
      </c>
      <c r="D171" s="50" t="s">
        <v>382</v>
      </c>
      <c r="E171" s="31">
        <v>105</v>
      </c>
    </row>
    <row r="172" spans="1:5" ht="38.25" customHeight="1">
      <c r="A172" s="29">
        <v>43742</v>
      </c>
      <c r="B172" s="30" t="s">
        <v>383</v>
      </c>
      <c r="C172" s="49" t="s">
        <v>384</v>
      </c>
      <c r="D172" s="50" t="s">
        <v>385</v>
      </c>
      <c r="E172" s="31">
        <v>653.74</v>
      </c>
    </row>
    <row r="173" spans="1:5" ht="38.25" customHeight="1">
      <c r="A173" s="29">
        <v>43742</v>
      </c>
      <c r="B173" s="30" t="s">
        <v>386</v>
      </c>
      <c r="C173" s="49" t="s">
        <v>387</v>
      </c>
      <c r="D173" s="50" t="s">
        <v>388</v>
      </c>
      <c r="E173" s="31">
        <v>30</v>
      </c>
    </row>
    <row r="174" spans="1:5" ht="38.25" customHeight="1">
      <c r="A174" s="29">
        <v>43744</v>
      </c>
      <c r="B174" s="30" t="s">
        <v>389</v>
      </c>
      <c r="C174" s="49" t="s">
        <v>117</v>
      </c>
      <c r="D174" s="50" t="s">
        <v>390</v>
      </c>
      <c r="E174" s="31">
        <v>65</v>
      </c>
    </row>
    <row r="175" spans="1:5" ht="47.25" customHeight="1">
      <c r="A175" s="29">
        <v>43745</v>
      </c>
      <c r="B175" s="30" t="s">
        <v>391</v>
      </c>
      <c r="C175" s="49" t="s">
        <v>77</v>
      </c>
      <c r="D175" s="50" t="s">
        <v>392</v>
      </c>
      <c r="E175" s="31">
        <v>149</v>
      </c>
    </row>
    <row r="176" spans="1:5" ht="38.25" customHeight="1">
      <c r="A176" s="29">
        <v>43745</v>
      </c>
      <c r="B176" s="30" t="s">
        <v>244</v>
      </c>
      <c r="C176" s="49" t="s">
        <v>23</v>
      </c>
      <c r="D176" s="50" t="s">
        <v>393</v>
      </c>
      <c r="E176" s="31">
        <v>85.96</v>
      </c>
    </row>
    <row r="177" spans="1:5" ht="38.25" customHeight="1">
      <c r="A177" s="29">
        <v>43745</v>
      </c>
      <c r="B177" s="30" t="s">
        <v>394</v>
      </c>
      <c r="C177" s="49" t="s">
        <v>18</v>
      </c>
      <c r="D177" s="50" t="s">
        <v>395</v>
      </c>
      <c r="E177" s="31">
        <v>13</v>
      </c>
    </row>
    <row r="178" spans="1:5" ht="38.25" customHeight="1">
      <c r="A178" s="29">
        <v>43745</v>
      </c>
      <c r="B178" s="30" t="s">
        <v>26</v>
      </c>
      <c r="C178" s="49" t="s">
        <v>27</v>
      </c>
      <c r="D178" s="50" t="s">
        <v>396</v>
      </c>
      <c r="E178" s="31">
        <v>390</v>
      </c>
    </row>
    <row r="179" spans="1:5" ht="38.25" customHeight="1">
      <c r="A179" s="29">
        <v>43745</v>
      </c>
      <c r="B179" s="30" t="s">
        <v>28</v>
      </c>
      <c r="C179" s="49" t="s">
        <v>17</v>
      </c>
      <c r="D179" s="50" t="s">
        <v>397</v>
      </c>
      <c r="E179" s="31">
        <v>14</v>
      </c>
    </row>
    <row r="180" spans="1:5" ht="38.25" customHeight="1">
      <c r="A180" s="29">
        <v>43745</v>
      </c>
      <c r="B180" s="30" t="s">
        <v>398</v>
      </c>
      <c r="C180" s="49" t="s">
        <v>119</v>
      </c>
      <c r="D180" s="50" t="s">
        <v>399</v>
      </c>
      <c r="E180" s="31">
        <v>200</v>
      </c>
    </row>
    <row r="181" spans="1:5" ht="38.25" customHeight="1">
      <c r="A181" s="29">
        <v>43745</v>
      </c>
      <c r="B181" s="30" t="s">
        <v>400</v>
      </c>
      <c r="C181" s="49" t="s">
        <v>401</v>
      </c>
      <c r="D181" s="50" t="s">
        <v>402</v>
      </c>
      <c r="E181" s="31">
        <v>140</v>
      </c>
    </row>
    <row r="182" spans="1:5" ht="38.25" customHeight="1">
      <c r="A182" s="29">
        <v>43745</v>
      </c>
      <c r="B182" s="30" t="s">
        <v>400</v>
      </c>
      <c r="C182" s="49" t="s">
        <v>401</v>
      </c>
      <c r="D182" s="50" t="s">
        <v>254</v>
      </c>
      <c r="E182" s="31">
        <v>17.3</v>
      </c>
    </row>
    <row r="183" spans="1:5" ht="38.25" customHeight="1">
      <c r="A183" s="29">
        <v>43746</v>
      </c>
      <c r="B183" s="30" t="s">
        <v>403</v>
      </c>
      <c r="C183" s="49" t="s">
        <v>92</v>
      </c>
      <c r="D183" s="50" t="s">
        <v>404</v>
      </c>
      <c r="E183" s="31">
        <v>160</v>
      </c>
    </row>
    <row r="184" spans="1:5" ht="38.25" customHeight="1">
      <c r="A184" s="29">
        <v>43746</v>
      </c>
      <c r="B184" s="30" t="s">
        <v>403</v>
      </c>
      <c r="C184" s="49" t="s">
        <v>92</v>
      </c>
      <c r="D184" s="50" t="s">
        <v>254</v>
      </c>
      <c r="E184" s="31">
        <v>19.77</v>
      </c>
    </row>
    <row r="185" spans="1:5" ht="38.25" customHeight="1">
      <c r="A185" s="29">
        <v>43746</v>
      </c>
      <c r="B185" s="30" t="s">
        <v>394</v>
      </c>
      <c r="C185" s="49" t="s">
        <v>18</v>
      </c>
      <c r="D185" s="50" t="s">
        <v>405</v>
      </c>
      <c r="E185" s="31">
        <v>270.39999999999998</v>
      </c>
    </row>
    <row r="186" spans="1:5" ht="38.25" customHeight="1">
      <c r="A186" s="29">
        <v>43746</v>
      </c>
      <c r="B186" s="30" t="s">
        <v>406</v>
      </c>
      <c r="C186" s="49" t="s">
        <v>407</v>
      </c>
      <c r="D186" s="50" t="s">
        <v>408</v>
      </c>
      <c r="E186" s="31">
        <v>22.9</v>
      </c>
    </row>
    <row r="187" spans="1:5" ht="38.25" customHeight="1">
      <c r="A187" s="29">
        <v>43746</v>
      </c>
      <c r="B187" s="30" t="s">
        <v>409</v>
      </c>
      <c r="C187" s="49" t="s">
        <v>410</v>
      </c>
      <c r="D187" s="50" t="s">
        <v>411</v>
      </c>
      <c r="E187" s="31">
        <v>147</v>
      </c>
    </row>
    <row r="188" spans="1:5" ht="38.25" customHeight="1">
      <c r="A188" s="29">
        <v>43746</v>
      </c>
      <c r="B188" s="30" t="s">
        <v>412</v>
      </c>
      <c r="C188" s="49" t="s">
        <v>413</v>
      </c>
      <c r="D188" s="50" t="s">
        <v>414</v>
      </c>
      <c r="E188" s="31">
        <v>265</v>
      </c>
    </row>
    <row r="189" spans="1:5" ht="38.25" customHeight="1">
      <c r="A189" s="29">
        <v>43746</v>
      </c>
      <c r="B189" s="30" t="s">
        <v>415</v>
      </c>
      <c r="C189" s="49" t="s">
        <v>416</v>
      </c>
      <c r="D189" s="50" t="s">
        <v>417</v>
      </c>
      <c r="E189" s="31">
        <v>160</v>
      </c>
    </row>
    <row r="190" spans="1:5" ht="38.25" customHeight="1">
      <c r="A190" s="29">
        <v>43746</v>
      </c>
      <c r="B190" s="30" t="s">
        <v>371</v>
      </c>
      <c r="C190" s="49" t="s">
        <v>16</v>
      </c>
      <c r="D190" s="50" t="s">
        <v>418</v>
      </c>
      <c r="E190" s="31">
        <v>838.6</v>
      </c>
    </row>
    <row r="191" spans="1:5" ht="38.25" customHeight="1">
      <c r="A191" s="29">
        <v>43746</v>
      </c>
      <c r="B191" s="30" t="s">
        <v>419</v>
      </c>
      <c r="C191" s="49" t="s">
        <v>420</v>
      </c>
      <c r="D191" s="50" t="s">
        <v>421</v>
      </c>
      <c r="E191" s="31">
        <v>241</v>
      </c>
    </row>
    <row r="192" spans="1:5" ht="38.25" customHeight="1">
      <c r="A192" s="29">
        <v>43746</v>
      </c>
      <c r="B192" s="30" t="s">
        <v>419</v>
      </c>
      <c r="C192" s="49" t="s">
        <v>420</v>
      </c>
      <c r="D192" s="50" t="s">
        <v>422</v>
      </c>
      <c r="E192" s="31">
        <v>639</v>
      </c>
    </row>
    <row r="193" spans="1:5" ht="50.25" customHeight="1">
      <c r="A193" s="29">
        <v>43746</v>
      </c>
      <c r="B193" s="30" t="s">
        <v>423</v>
      </c>
      <c r="C193" s="49" t="s">
        <v>424</v>
      </c>
      <c r="D193" s="50" t="s">
        <v>425</v>
      </c>
      <c r="E193" s="31">
        <v>51</v>
      </c>
    </row>
    <row r="194" spans="1:5" ht="38.25" customHeight="1">
      <c r="A194" s="29">
        <v>43747</v>
      </c>
      <c r="B194" s="30" t="s">
        <v>244</v>
      </c>
      <c r="C194" s="49" t="s">
        <v>23</v>
      </c>
      <c r="D194" s="50" t="s">
        <v>426</v>
      </c>
      <c r="E194" s="31">
        <v>85.96</v>
      </c>
    </row>
    <row r="195" spans="1:5" ht="38.25" customHeight="1">
      <c r="A195" s="29">
        <v>43747</v>
      </c>
      <c r="B195" s="30" t="s">
        <v>333</v>
      </c>
      <c r="C195" s="49" t="s">
        <v>427</v>
      </c>
      <c r="D195" s="50" t="s">
        <v>428</v>
      </c>
      <c r="E195" s="31">
        <v>120</v>
      </c>
    </row>
    <row r="196" spans="1:5" ht="38.25" customHeight="1">
      <c r="A196" s="29">
        <v>43747</v>
      </c>
      <c r="B196" s="30" t="s">
        <v>333</v>
      </c>
      <c r="C196" s="49" t="s">
        <v>427</v>
      </c>
      <c r="D196" s="50" t="s">
        <v>254</v>
      </c>
      <c r="E196" s="31">
        <v>14.83</v>
      </c>
    </row>
    <row r="197" spans="1:5" ht="38.25" customHeight="1">
      <c r="A197" s="29">
        <v>43747</v>
      </c>
      <c r="B197" s="30" t="s">
        <v>429</v>
      </c>
      <c r="C197" s="49" t="s">
        <v>430</v>
      </c>
      <c r="D197" s="50" t="s">
        <v>431</v>
      </c>
      <c r="E197" s="31">
        <v>400</v>
      </c>
    </row>
    <row r="198" spans="1:5" ht="38.25" customHeight="1">
      <c r="A198" s="29">
        <v>43747</v>
      </c>
      <c r="B198" s="30" t="s">
        <v>432</v>
      </c>
      <c r="C198" s="49" t="s">
        <v>433</v>
      </c>
      <c r="D198" s="50" t="s">
        <v>434</v>
      </c>
      <c r="E198" s="31">
        <v>10</v>
      </c>
    </row>
    <row r="199" spans="1:5" ht="38.25" customHeight="1">
      <c r="A199" s="29">
        <v>43747</v>
      </c>
      <c r="B199" s="30" t="s">
        <v>435</v>
      </c>
      <c r="C199" s="49" t="s">
        <v>436</v>
      </c>
      <c r="D199" s="50" t="s">
        <v>437</v>
      </c>
      <c r="E199" s="31">
        <v>83.8</v>
      </c>
    </row>
    <row r="200" spans="1:5" ht="38.25" customHeight="1">
      <c r="A200" s="29">
        <v>43747</v>
      </c>
      <c r="B200" s="30" t="s">
        <v>438</v>
      </c>
      <c r="C200" s="49" t="s">
        <v>439</v>
      </c>
      <c r="D200" s="50" t="s">
        <v>440</v>
      </c>
      <c r="E200" s="31">
        <v>60</v>
      </c>
    </row>
    <row r="201" spans="1:5" ht="38.25" customHeight="1">
      <c r="A201" s="29">
        <v>43747</v>
      </c>
      <c r="B201" s="30" t="s">
        <v>441</v>
      </c>
      <c r="C201" s="49" t="s">
        <v>442</v>
      </c>
      <c r="D201" s="50" t="s">
        <v>443</v>
      </c>
      <c r="E201" s="31">
        <v>50</v>
      </c>
    </row>
    <row r="202" spans="1:5" ht="38.25" customHeight="1">
      <c r="A202" s="29">
        <v>43748</v>
      </c>
      <c r="B202" s="30" t="s">
        <v>444</v>
      </c>
      <c r="C202" s="49" t="s">
        <v>445</v>
      </c>
      <c r="D202" s="50" t="s">
        <v>446</v>
      </c>
      <c r="E202" s="31">
        <v>420</v>
      </c>
    </row>
    <row r="203" spans="1:5" ht="38.25" customHeight="1">
      <c r="A203" s="29">
        <v>43748</v>
      </c>
      <c r="B203" s="30" t="s">
        <v>447</v>
      </c>
      <c r="C203" s="49" t="s">
        <v>448</v>
      </c>
      <c r="D203" s="50" t="s">
        <v>449</v>
      </c>
      <c r="E203" s="31">
        <v>340</v>
      </c>
    </row>
    <row r="204" spans="1:5" ht="52.5" customHeight="1">
      <c r="A204" s="29">
        <v>43748</v>
      </c>
      <c r="B204" s="30" t="s">
        <v>450</v>
      </c>
      <c r="C204" s="49" t="s">
        <v>451</v>
      </c>
      <c r="D204" s="50" t="s">
        <v>452</v>
      </c>
      <c r="E204" s="31">
        <v>1066.5999999999999</v>
      </c>
    </row>
    <row r="205" spans="1:5" ht="38.25" customHeight="1">
      <c r="A205" s="29">
        <v>43748</v>
      </c>
      <c r="B205" s="30" t="s">
        <v>249</v>
      </c>
      <c r="C205" s="49" t="s">
        <v>110</v>
      </c>
      <c r="D205" s="50" t="s">
        <v>453</v>
      </c>
      <c r="E205" s="31">
        <v>115.8</v>
      </c>
    </row>
    <row r="206" spans="1:5" ht="38.25" customHeight="1">
      <c r="A206" s="29">
        <v>43748</v>
      </c>
      <c r="B206" s="30" t="s">
        <v>260</v>
      </c>
      <c r="C206" s="49" t="s">
        <v>54</v>
      </c>
      <c r="D206" s="50" t="s">
        <v>454</v>
      </c>
      <c r="E206" s="31">
        <v>77.150000000000006</v>
      </c>
    </row>
    <row r="207" spans="1:5" ht="38.25" customHeight="1">
      <c r="A207" s="29">
        <v>43748</v>
      </c>
      <c r="B207" s="30" t="s">
        <v>455</v>
      </c>
      <c r="C207" s="49" t="s">
        <v>456</v>
      </c>
      <c r="D207" s="50" t="s">
        <v>457</v>
      </c>
      <c r="E207" s="31">
        <v>65</v>
      </c>
    </row>
    <row r="208" spans="1:5" ht="38.25" customHeight="1">
      <c r="A208" s="29">
        <v>43748</v>
      </c>
      <c r="B208" s="30" t="s">
        <v>458</v>
      </c>
      <c r="C208" s="49" t="s">
        <v>459</v>
      </c>
      <c r="D208" s="50" t="s">
        <v>460</v>
      </c>
      <c r="E208" s="31">
        <v>400</v>
      </c>
    </row>
    <row r="209" spans="1:5" ht="38.25" customHeight="1">
      <c r="A209" s="29">
        <v>43748</v>
      </c>
      <c r="B209" s="30" t="s">
        <v>461</v>
      </c>
      <c r="C209" s="49" t="s">
        <v>111</v>
      </c>
      <c r="D209" s="50" t="s">
        <v>462</v>
      </c>
      <c r="E209" s="31">
        <v>120</v>
      </c>
    </row>
    <row r="210" spans="1:5" ht="38.25" customHeight="1">
      <c r="A210" s="29">
        <v>43749</v>
      </c>
      <c r="B210" s="30" t="s">
        <v>28</v>
      </c>
      <c r="C210" s="49" t="s">
        <v>17</v>
      </c>
      <c r="D210" s="50" t="s">
        <v>463</v>
      </c>
      <c r="E210" s="31">
        <v>320</v>
      </c>
    </row>
    <row r="211" spans="1:5" ht="38.25" customHeight="1">
      <c r="A211" s="29">
        <v>43749</v>
      </c>
      <c r="B211" s="30" t="s">
        <v>464</v>
      </c>
      <c r="C211" s="49" t="s">
        <v>465</v>
      </c>
      <c r="D211" s="50" t="s">
        <v>466</v>
      </c>
      <c r="E211" s="31">
        <v>49.9</v>
      </c>
    </row>
    <row r="212" spans="1:5" ht="38.25" customHeight="1">
      <c r="A212" s="29">
        <v>43749</v>
      </c>
      <c r="B212" s="30" t="s">
        <v>28</v>
      </c>
      <c r="C212" s="49" t="s">
        <v>17</v>
      </c>
      <c r="D212" s="50" t="s">
        <v>467</v>
      </c>
      <c r="E212" s="31">
        <v>15</v>
      </c>
    </row>
    <row r="213" spans="1:5" ht="38.25" customHeight="1">
      <c r="A213" s="29">
        <v>43749</v>
      </c>
      <c r="B213" s="30" t="s">
        <v>468</v>
      </c>
      <c r="C213" s="49" t="s">
        <v>469</v>
      </c>
      <c r="D213" s="50" t="s">
        <v>470</v>
      </c>
      <c r="E213" s="31">
        <v>127</v>
      </c>
    </row>
    <row r="214" spans="1:5" ht="38.25" customHeight="1">
      <c r="A214" s="29">
        <v>43749</v>
      </c>
      <c r="B214" s="30" t="s">
        <v>471</v>
      </c>
      <c r="C214" s="49" t="s">
        <v>472</v>
      </c>
      <c r="D214" s="50" t="s">
        <v>473</v>
      </c>
      <c r="E214" s="31">
        <v>753</v>
      </c>
    </row>
    <row r="215" spans="1:5" ht="38.25" customHeight="1">
      <c r="A215" s="29">
        <v>43752</v>
      </c>
      <c r="B215" s="30" t="s">
        <v>313</v>
      </c>
      <c r="C215" s="49" t="s">
        <v>22</v>
      </c>
      <c r="D215" s="50" t="s">
        <v>474</v>
      </c>
      <c r="E215" s="31">
        <v>94.76</v>
      </c>
    </row>
    <row r="216" spans="1:5" ht="38.25" customHeight="1">
      <c r="A216" s="29">
        <v>43752</v>
      </c>
      <c r="B216" s="30" t="s">
        <v>313</v>
      </c>
      <c r="C216" s="49" t="s">
        <v>22</v>
      </c>
      <c r="D216" s="50" t="s">
        <v>475</v>
      </c>
      <c r="E216" s="31">
        <v>94.76</v>
      </c>
    </row>
    <row r="217" spans="1:5" ht="38.25" customHeight="1">
      <c r="A217" s="29">
        <v>43752</v>
      </c>
      <c r="B217" s="30" t="s">
        <v>476</v>
      </c>
      <c r="C217" s="49" t="s">
        <v>477</v>
      </c>
      <c r="D217" s="50" t="s">
        <v>478</v>
      </c>
      <c r="E217" s="31">
        <v>115.7</v>
      </c>
    </row>
    <row r="218" spans="1:5" ht="38.25" customHeight="1">
      <c r="A218" s="29">
        <v>43752</v>
      </c>
      <c r="B218" s="30" t="s">
        <v>476</v>
      </c>
      <c r="C218" s="49" t="s">
        <v>477</v>
      </c>
      <c r="D218" s="50" t="s">
        <v>254</v>
      </c>
      <c r="E218" s="31">
        <v>14.3</v>
      </c>
    </row>
    <row r="219" spans="1:5" ht="38.25" customHeight="1">
      <c r="A219" s="29">
        <v>43752</v>
      </c>
      <c r="B219" s="30" t="s">
        <v>479</v>
      </c>
      <c r="C219" s="49" t="s">
        <v>480</v>
      </c>
      <c r="D219" s="50" t="s">
        <v>481</v>
      </c>
      <c r="E219" s="31">
        <v>400</v>
      </c>
    </row>
    <row r="220" spans="1:5" ht="38.25" customHeight="1">
      <c r="A220" s="29">
        <v>43752</v>
      </c>
      <c r="B220" s="30" t="s">
        <v>24</v>
      </c>
      <c r="C220" s="49" t="s">
        <v>25</v>
      </c>
      <c r="D220" s="50" t="s">
        <v>482</v>
      </c>
      <c r="E220" s="31">
        <v>200.25</v>
      </c>
    </row>
    <row r="221" spans="1:5" ht="38.25" customHeight="1">
      <c r="A221" s="29">
        <v>43752</v>
      </c>
      <c r="B221" s="30" t="s">
        <v>24</v>
      </c>
      <c r="C221" s="49" t="s">
        <v>25</v>
      </c>
      <c r="D221" s="50" t="s">
        <v>254</v>
      </c>
      <c r="E221" s="31">
        <v>24.75</v>
      </c>
    </row>
    <row r="222" spans="1:5" ht="38.25" customHeight="1">
      <c r="A222" s="29">
        <v>43752</v>
      </c>
      <c r="B222" s="30" t="s">
        <v>483</v>
      </c>
      <c r="C222" s="49" t="s">
        <v>484</v>
      </c>
      <c r="D222" s="50" t="s">
        <v>485</v>
      </c>
      <c r="E222" s="31">
        <v>11</v>
      </c>
    </row>
    <row r="223" spans="1:5" ht="38.25" customHeight="1">
      <c r="A223" s="29">
        <v>43752</v>
      </c>
      <c r="B223" s="30" t="s">
        <v>244</v>
      </c>
      <c r="C223" s="49" t="s">
        <v>23</v>
      </c>
      <c r="D223" s="50" t="s">
        <v>486</v>
      </c>
      <c r="E223" s="31">
        <v>85.96</v>
      </c>
    </row>
    <row r="224" spans="1:5" ht="38.25" customHeight="1">
      <c r="A224" s="29">
        <v>43752</v>
      </c>
      <c r="B224" s="30" t="s">
        <v>487</v>
      </c>
      <c r="C224" s="49" t="s">
        <v>488</v>
      </c>
      <c r="D224" s="50" t="s">
        <v>489</v>
      </c>
      <c r="E224" s="31">
        <v>100</v>
      </c>
    </row>
    <row r="225" spans="1:5" ht="38.25" customHeight="1">
      <c r="A225" s="29">
        <v>43752</v>
      </c>
      <c r="B225" s="30" t="s">
        <v>487</v>
      </c>
      <c r="C225" s="49" t="s">
        <v>488</v>
      </c>
      <c r="D225" s="50" t="s">
        <v>490</v>
      </c>
      <c r="E225" s="31">
        <v>700</v>
      </c>
    </row>
    <row r="226" spans="1:5" ht="38.25" customHeight="1">
      <c r="A226" s="29">
        <v>43752</v>
      </c>
      <c r="B226" s="30" t="s">
        <v>491</v>
      </c>
      <c r="C226" s="49" t="s">
        <v>492</v>
      </c>
      <c r="D226" s="50" t="s">
        <v>493</v>
      </c>
      <c r="E226" s="31">
        <v>435</v>
      </c>
    </row>
    <row r="227" spans="1:5" ht="38.25" customHeight="1">
      <c r="A227" s="29">
        <v>43752</v>
      </c>
      <c r="B227" s="30" t="s">
        <v>483</v>
      </c>
      <c r="C227" s="49" t="s">
        <v>484</v>
      </c>
      <c r="D227" s="50" t="s">
        <v>494</v>
      </c>
      <c r="E227" s="31">
        <v>30</v>
      </c>
    </row>
    <row r="228" spans="1:5" ht="38.25" customHeight="1">
      <c r="A228" s="32" t="s">
        <v>919</v>
      </c>
      <c r="B228" s="33"/>
      <c r="C228" s="34"/>
      <c r="D228" s="10" t="s">
        <v>9</v>
      </c>
      <c r="E228" s="28">
        <f>SUM(E96:E227)</f>
        <v>27560.51</v>
      </c>
    </row>
    <row r="229" spans="1:5" ht="38.25" customHeight="1">
      <c r="A229" s="17" t="s">
        <v>42</v>
      </c>
      <c r="B229" s="4" t="s">
        <v>43</v>
      </c>
      <c r="C229" s="4" t="s">
        <v>495</v>
      </c>
      <c r="D229" s="44" t="s">
        <v>10</v>
      </c>
      <c r="E229" s="44"/>
    </row>
    <row r="230" spans="1:5" ht="38.25" customHeight="1">
      <c r="A230" s="5" t="s">
        <v>0</v>
      </c>
      <c r="B230" s="35" t="s">
        <v>1</v>
      </c>
      <c r="C230" s="36"/>
      <c r="D230" s="6" t="s">
        <v>2</v>
      </c>
      <c r="E230" s="7" t="s">
        <v>3</v>
      </c>
    </row>
    <row r="231" spans="1:5" ht="38.25" customHeight="1">
      <c r="A231" s="8" t="s">
        <v>4</v>
      </c>
      <c r="B231" s="9" t="s">
        <v>5</v>
      </c>
      <c r="C231" s="10" t="s">
        <v>6</v>
      </c>
      <c r="D231" s="9" t="s">
        <v>7</v>
      </c>
      <c r="E231" s="11" t="s">
        <v>8</v>
      </c>
    </row>
    <row r="232" spans="1:5" ht="38.25" customHeight="1">
      <c r="A232" s="18">
        <v>43727</v>
      </c>
      <c r="B232" s="27" t="s">
        <v>496</v>
      </c>
      <c r="C232" s="27" t="s">
        <v>497</v>
      </c>
      <c r="D232" s="21" t="s">
        <v>498</v>
      </c>
      <c r="E232" s="22">
        <v>29.3</v>
      </c>
    </row>
    <row r="233" spans="1:5" ht="38.25" customHeight="1">
      <c r="A233" s="18">
        <v>43727</v>
      </c>
      <c r="B233" s="27" t="s">
        <v>65</v>
      </c>
      <c r="C233" s="27" t="s">
        <v>34</v>
      </c>
      <c r="D233" s="21" t="s">
        <v>498</v>
      </c>
      <c r="E233" s="22">
        <v>8.4</v>
      </c>
    </row>
    <row r="234" spans="1:5" ht="38.25" customHeight="1">
      <c r="A234" s="18">
        <v>43731</v>
      </c>
      <c r="B234" s="27" t="s">
        <v>68</v>
      </c>
      <c r="C234" s="27" t="s">
        <v>499</v>
      </c>
      <c r="D234" s="21" t="s">
        <v>500</v>
      </c>
      <c r="E234" s="22">
        <v>15</v>
      </c>
    </row>
    <row r="235" spans="1:5" ht="38.25" customHeight="1">
      <c r="A235" s="18">
        <v>43731</v>
      </c>
      <c r="B235" s="27" t="s">
        <v>501</v>
      </c>
      <c r="C235" s="27" t="s">
        <v>502</v>
      </c>
      <c r="D235" s="21" t="s">
        <v>503</v>
      </c>
      <c r="E235" s="22">
        <v>7.45</v>
      </c>
    </row>
    <row r="236" spans="1:5" ht="51.75" customHeight="1">
      <c r="A236" s="18">
        <v>43732</v>
      </c>
      <c r="B236" s="27" t="s">
        <v>504</v>
      </c>
      <c r="C236" s="27" t="s">
        <v>505</v>
      </c>
      <c r="D236" s="21" t="s">
        <v>506</v>
      </c>
      <c r="E236" s="22">
        <v>80</v>
      </c>
    </row>
    <row r="237" spans="1:5" ht="38.25" customHeight="1">
      <c r="A237" s="18">
        <v>43733</v>
      </c>
      <c r="B237" s="27" t="s">
        <v>507</v>
      </c>
      <c r="C237" s="27" t="s">
        <v>508</v>
      </c>
      <c r="D237" s="21" t="s">
        <v>509</v>
      </c>
      <c r="E237" s="22">
        <v>660</v>
      </c>
    </row>
    <row r="238" spans="1:5" ht="38.25" customHeight="1">
      <c r="A238" s="18">
        <v>43733</v>
      </c>
      <c r="B238" s="27" t="s">
        <v>68</v>
      </c>
      <c r="C238" s="27" t="s">
        <v>499</v>
      </c>
      <c r="D238" s="21" t="s">
        <v>510</v>
      </c>
      <c r="E238" s="22">
        <v>30</v>
      </c>
    </row>
    <row r="239" spans="1:5" ht="38.25" customHeight="1">
      <c r="A239" s="18">
        <v>43733</v>
      </c>
      <c r="B239" s="27" t="s">
        <v>37</v>
      </c>
      <c r="C239" s="27" t="s">
        <v>38</v>
      </c>
      <c r="D239" s="21" t="s">
        <v>511</v>
      </c>
      <c r="E239" s="22">
        <v>32.049999999999997</v>
      </c>
    </row>
    <row r="240" spans="1:5" ht="38.25" customHeight="1">
      <c r="A240" s="18">
        <v>43733</v>
      </c>
      <c r="B240" s="27" t="s">
        <v>67</v>
      </c>
      <c r="C240" s="27" t="s">
        <v>512</v>
      </c>
      <c r="D240" s="21" t="s">
        <v>513</v>
      </c>
      <c r="E240" s="22">
        <v>38.549999999999997</v>
      </c>
    </row>
    <row r="241" spans="1:5" ht="48" customHeight="1">
      <c r="A241" s="18">
        <v>43734</v>
      </c>
      <c r="B241" s="27" t="s">
        <v>514</v>
      </c>
      <c r="C241" s="27" t="s">
        <v>69</v>
      </c>
      <c r="D241" s="21" t="s">
        <v>515</v>
      </c>
      <c r="E241" s="22">
        <v>2778.73</v>
      </c>
    </row>
    <row r="242" spans="1:5" ht="38.25" customHeight="1">
      <c r="A242" s="18">
        <v>43734</v>
      </c>
      <c r="B242" s="27" t="s">
        <v>516</v>
      </c>
      <c r="C242" s="27" t="s">
        <v>517</v>
      </c>
      <c r="D242" s="21" t="s">
        <v>518</v>
      </c>
      <c r="E242" s="22">
        <v>300</v>
      </c>
    </row>
    <row r="243" spans="1:5" ht="38.25" customHeight="1">
      <c r="A243" s="18">
        <v>43735</v>
      </c>
      <c r="B243" s="27" t="s">
        <v>519</v>
      </c>
      <c r="C243" s="27" t="s">
        <v>520</v>
      </c>
      <c r="D243" s="21" t="s">
        <v>521</v>
      </c>
      <c r="E243" s="22">
        <v>15</v>
      </c>
    </row>
    <row r="244" spans="1:5" ht="38.25" customHeight="1">
      <c r="A244" s="18">
        <v>43735</v>
      </c>
      <c r="B244" s="27" t="s">
        <v>522</v>
      </c>
      <c r="C244" s="27" t="s">
        <v>11</v>
      </c>
      <c r="D244" s="21" t="s">
        <v>523</v>
      </c>
      <c r="E244" s="22">
        <v>148</v>
      </c>
    </row>
    <row r="245" spans="1:5" ht="38.25" customHeight="1">
      <c r="A245" s="18">
        <v>43735</v>
      </c>
      <c r="B245" s="27" t="s">
        <v>68</v>
      </c>
      <c r="C245" s="27" t="s">
        <v>499</v>
      </c>
      <c r="D245" s="21" t="s">
        <v>524</v>
      </c>
      <c r="E245" s="22">
        <v>15</v>
      </c>
    </row>
    <row r="246" spans="1:5" ht="38.25" customHeight="1">
      <c r="A246" s="18">
        <v>43736</v>
      </c>
      <c r="B246" s="27" t="s">
        <v>525</v>
      </c>
      <c r="C246" s="27" t="s">
        <v>526</v>
      </c>
      <c r="D246" s="21" t="s">
        <v>527</v>
      </c>
      <c r="E246" s="22">
        <v>24.06</v>
      </c>
    </row>
    <row r="247" spans="1:5" ht="38.25" customHeight="1">
      <c r="A247" s="18">
        <v>43738</v>
      </c>
      <c r="B247" s="27" t="s">
        <v>528</v>
      </c>
      <c r="C247" s="27" t="s">
        <v>529</v>
      </c>
      <c r="D247" s="21" t="s">
        <v>530</v>
      </c>
      <c r="E247" s="22">
        <v>72</v>
      </c>
    </row>
    <row r="248" spans="1:5" ht="38.25" customHeight="1">
      <c r="A248" s="18">
        <v>43738</v>
      </c>
      <c r="B248" s="27" t="s">
        <v>531</v>
      </c>
      <c r="C248" s="27" t="s">
        <v>532</v>
      </c>
      <c r="D248" s="21" t="s">
        <v>533</v>
      </c>
      <c r="E248" s="22">
        <v>520</v>
      </c>
    </row>
    <row r="249" spans="1:5" ht="38.25" customHeight="1">
      <c r="A249" s="18">
        <v>43739</v>
      </c>
      <c r="B249" s="27" t="s">
        <v>534</v>
      </c>
      <c r="C249" s="27" t="s">
        <v>535</v>
      </c>
      <c r="D249" s="21" t="s">
        <v>536</v>
      </c>
      <c r="E249" s="22">
        <v>356</v>
      </c>
    </row>
    <row r="250" spans="1:5" ht="38.25" customHeight="1">
      <c r="A250" s="18">
        <v>43739</v>
      </c>
      <c r="B250" s="27" t="s">
        <v>537</v>
      </c>
      <c r="C250" s="27" t="s">
        <v>538</v>
      </c>
      <c r="D250" s="21" t="s">
        <v>539</v>
      </c>
      <c r="E250" s="22">
        <v>280</v>
      </c>
    </row>
    <row r="251" spans="1:5" ht="51.75" customHeight="1">
      <c r="A251" s="18">
        <v>43740</v>
      </c>
      <c r="B251" s="27" t="s">
        <v>540</v>
      </c>
      <c r="C251" s="27" t="s">
        <v>47</v>
      </c>
      <c r="D251" s="21" t="s">
        <v>541</v>
      </c>
      <c r="E251" s="22">
        <v>1130.7</v>
      </c>
    </row>
    <row r="252" spans="1:5" ht="38.25" customHeight="1">
      <c r="A252" s="18">
        <v>43740</v>
      </c>
      <c r="B252" s="27" t="s">
        <v>542</v>
      </c>
      <c r="C252" s="27" t="s">
        <v>543</v>
      </c>
      <c r="D252" s="21" t="s">
        <v>544</v>
      </c>
      <c r="E252" s="22">
        <v>62</v>
      </c>
    </row>
    <row r="253" spans="1:5" ht="38.25" customHeight="1">
      <c r="A253" s="18">
        <v>43741</v>
      </c>
      <c r="B253" s="27" t="s">
        <v>545</v>
      </c>
      <c r="C253" s="27" t="s">
        <v>546</v>
      </c>
      <c r="D253" s="21" t="s">
        <v>547</v>
      </c>
      <c r="E253" s="22">
        <v>470.9</v>
      </c>
    </row>
    <row r="254" spans="1:5" ht="38.25" customHeight="1">
      <c r="A254" s="18">
        <v>43741</v>
      </c>
      <c r="B254" s="27" t="s">
        <v>44</v>
      </c>
      <c r="C254" s="27" t="s">
        <v>45</v>
      </c>
      <c r="D254" s="21" t="s">
        <v>548</v>
      </c>
      <c r="E254" s="22">
        <v>40</v>
      </c>
    </row>
    <row r="255" spans="1:5" ht="38.25" customHeight="1">
      <c r="A255" s="18">
        <v>43741</v>
      </c>
      <c r="B255" s="27" t="s">
        <v>37</v>
      </c>
      <c r="C255" s="27" t="s">
        <v>38</v>
      </c>
      <c r="D255" s="21" t="s">
        <v>549</v>
      </c>
      <c r="E255" s="22">
        <v>32.049999999999997</v>
      </c>
    </row>
    <row r="256" spans="1:5" ht="38.25" customHeight="1">
      <c r="A256" s="18">
        <v>43741</v>
      </c>
      <c r="B256" s="27" t="s">
        <v>67</v>
      </c>
      <c r="C256" s="27" t="s">
        <v>512</v>
      </c>
      <c r="D256" s="21" t="s">
        <v>550</v>
      </c>
      <c r="E256" s="22">
        <v>38.549999999999997</v>
      </c>
    </row>
    <row r="257" spans="1:5" ht="38.25" customHeight="1">
      <c r="A257" s="18">
        <v>43742</v>
      </c>
      <c r="B257" s="27" t="s">
        <v>519</v>
      </c>
      <c r="C257" s="27" t="s">
        <v>551</v>
      </c>
      <c r="D257" s="21" t="s">
        <v>521</v>
      </c>
      <c r="E257" s="22">
        <v>20</v>
      </c>
    </row>
    <row r="258" spans="1:5" ht="50.25" customHeight="1">
      <c r="A258" s="18">
        <v>43742</v>
      </c>
      <c r="B258" s="27" t="s">
        <v>552</v>
      </c>
      <c r="C258" s="27" t="s">
        <v>553</v>
      </c>
      <c r="D258" s="21" t="s">
        <v>554</v>
      </c>
      <c r="E258" s="22">
        <v>680</v>
      </c>
    </row>
    <row r="259" spans="1:5" ht="38.25" customHeight="1">
      <c r="A259" s="18">
        <v>43744</v>
      </c>
      <c r="B259" s="27" t="s">
        <v>555</v>
      </c>
      <c r="C259" s="27" t="s">
        <v>556</v>
      </c>
      <c r="D259" s="21" t="s">
        <v>557</v>
      </c>
      <c r="E259" s="22">
        <v>21</v>
      </c>
    </row>
    <row r="260" spans="1:5" ht="38.25" customHeight="1">
      <c r="A260" s="18">
        <v>43745</v>
      </c>
      <c r="B260" s="27" t="s">
        <v>528</v>
      </c>
      <c r="C260" s="27" t="s">
        <v>529</v>
      </c>
      <c r="D260" s="21" t="s">
        <v>558</v>
      </c>
      <c r="E260" s="22">
        <v>24</v>
      </c>
    </row>
    <row r="261" spans="1:5" ht="38.25" customHeight="1">
      <c r="A261" s="18">
        <v>43745</v>
      </c>
      <c r="B261" s="27" t="s">
        <v>528</v>
      </c>
      <c r="C261" s="27" t="s">
        <v>529</v>
      </c>
      <c r="D261" s="21" t="s">
        <v>559</v>
      </c>
      <c r="E261" s="22">
        <v>24</v>
      </c>
    </row>
    <row r="262" spans="1:5" ht="38.25" customHeight="1">
      <c r="A262" s="18">
        <v>43745</v>
      </c>
      <c r="B262" s="27" t="s">
        <v>67</v>
      </c>
      <c r="C262" s="27" t="s">
        <v>512</v>
      </c>
      <c r="D262" s="21" t="s">
        <v>560</v>
      </c>
      <c r="E262" s="22">
        <v>38.549999999999997</v>
      </c>
    </row>
    <row r="263" spans="1:5" ht="38.25" customHeight="1">
      <c r="A263" s="18">
        <v>43745</v>
      </c>
      <c r="B263" s="27" t="s">
        <v>37</v>
      </c>
      <c r="C263" s="27" t="s">
        <v>38</v>
      </c>
      <c r="D263" s="21" t="s">
        <v>561</v>
      </c>
      <c r="E263" s="22">
        <v>32.049999999999997</v>
      </c>
    </row>
    <row r="264" spans="1:5" ht="38.25" customHeight="1">
      <c r="A264" s="18">
        <v>43746</v>
      </c>
      <c r="B264" s="27" t="s">
        <v>562</v>
      </c>
      <c r="C264" s="27" t="s">
        <v>563</v>
      </c>
      <c r="D264" s="21" t="s">
        <v>564</v>
      </c>
      <c r="E264" s="22">
        <v>79.8</v>
      </c>
    </row>
    <row r="265" spans="1:5" ht="38.25" customHeight="1">
      <c r="A265" s="18">
        <v>43746</v>
      </c>
      <c r="B265" s="27" t="s">
        <v>44</v>
      </c>
      <c r="C265" s="27" t="s">
        <v>45</v>
      </c>
      <c r="D265" s="21" t="s">
        <v>565</v>
      </c>
      <c r="E265" s="22">
        <v>112.89</v>
      </c>
    </row>
    <row r="266" spans="1:5" ht="38.25" customHeight="1">
      <c r="A266" s="18">
        <v>43746</v>
      </c>
      <c r="B266" s="27" t="s">
        <v>566</v>
      </c>
      <c r="C266" s="27" t="s">
        <v>567</v>
      </c>
      <c r="D266" s="21" t="s">
        <v>568</v>
      </c>
      <c r="E266" s="22">
        <v>170</v>
      </c>
    </row>
    <row r="267" spans="1:5" ht="38.25" customHeight="1">
      <c r="A267" s="18">
        <v>43747</v>
      </c>
      <c r="B267" s="27" t="s">
        <v>569</v>
      </c>
      <c r="C267" s="27" t="s">
        <v>570</v>
      </c>
      <c r="D267" s="21" t="s">
        <v>571</v>
      </c>
      <c r="E267" s="22">
        <v>127.16</v>
      </c>
    </row>
    <row r="268" spans="1:5" ht="38.25" customHeight="1">
      <c r="A268" s="18">
        <v>43747</v>
      </c>
      <c r="B268" s="27" t="s">
        <v>569</v>
      </c>
      <c r="C268" s="27" t="s">
        <v>572</v>
      </c>
      <c r="D268" s="21" t="s">
        <v>573</v>
      </c>
      <c r="E268" s="22">
        <v>8.67</v>
      </c>
    </row>
    <row r="269" spans="1:5" ht="38.25" customHeight="1">
      <c r="A269" s="18">
        <v>43747</v>
      </c>
      <c r="B269" s="27" t="s">
        <v>574</v>
      </c>
      <c r="C269" s="27" t="s">
        <v>526</v>
      </c>
      <c r="D269" s="21" t="s">
        <v>575</v>
      </c>
      <c r="E269" s="22">
        <v>254</v>
      </c>
    </row>
    <row r="270" spans="1:5" ht="38.25" customHeight="1">
      <c r="A270" s="18">
        <v>43748</v>
      </c>
      <c r="B270" s="27" t="s">
        <v>576</v>
      </c>
      <c r="C270" s="27" t="s">
        <v>577</v>
      </c>
      <c r="D270" s="21" t="s">
        <v>578</v>
      </c>
      <c r="E270" s="22">
        <v>559</v>
      </c>
    </row>
    <row r="271" spans="1:5" ht="38.25" customHeight="1">
      <c r="A271" s="18">
        <v>43748</v>
      </c>
      <c r="B271" s="27" t="s">
        <v>579</v>
      </c>
      <c r="C271" s="27" t="s">
        <v>580</v>
      </c>
      <c r="D271" s="21" t="s">
        <v>581</v>
      </c>
      <c r="E271" s="22">
        <v>116</v>
      </c>
    </row>
    <row r="272" spans="1:5" ht="38.25" customHeight="1">
      <c r="A272" s="18">
        <v>43748</v>
      </c>
      <c r="B272" s="27" t="s">
        <v>496</v>
      </c>
      <c r="C272" s="27" t="s">
        <v>497</v>
      </c>
      <c r="D272" s="21" t="s">
        <v>498</v>
      </c>
      <c r="E272" s="22">
        <v>29.3</v>
      </c>
    </row>
    <row r="273" spans="1:5" ht="38.25" customHeight="1">
      <c r="A273" s="18">
        <v>43748</v>
      </c>
      <c r="B273" s="27" t="s">
        <v>65</v>
      </c>
      <c r="C273" s="27" t="s">
        <v>34</v>
      </c>
      <c r="D273" s="21" t="s">
        <v>498</v>
      </c>
      <c r="E273" s="22">
        <v>8.4</v>
      </c>
    </row>
    <row r="274" spans="1:5" ht="38.25" customHeight="1">
      <c r="A274" s="18">
        <v>43749</v>
      </c>
      <c r="B274" s="27" t="s">
        <v>582</v>
      </c>
      <c r="C274" s="27" t="s">
        <v>583</v>
      </c>
      <c r="D274" s="21" t="s">
        <v>584</v>
      </c>
      <c r="E274" s="22">
        <v>230</v>
      </c>
    </row>
    <row r="275" spans="1:5" ht="38.25" customHeight="1">
      <c r="A275" s="18">
        <v>43749</v>
      </c>
      <c r="B275" s="27" t="s">
        <v>574</v>
      </c>
      <c r="C275" s="27" t="s">
        <v>585</v>
      </c>
      <c r="D275" s="21" t="s">
        <v>586</v>
      </c>
      <c r="E275" s="22">
        <v>27.8</v>
      </c>
    </row>
    <row r="276" spans="1:5" ht="38.25" customHeight="1">
      <c r="A276" s="18">
        <v>43749</v>
      </c>
      <c r="B276" s="27" t="s">
        <v>574</v>
      </c>
      <c r="C276" s="27" t="s">
        <v>587</v>
      </c>
      <c r="D276" s="21" t="s">
        <v>588</v>
      </c>
      <c r="E276" s="22">
        <v>99.4</v>
      </c>
    </row>
    <row r="277" spans="1:5" ht="38.25" customHeight="1">
      <c r="A277" s="18">
        <v>43749</v>
      </c>
      <c r="B277" s="27" t="s">
        <v>574</v>
      </c>
      <c r="C277" s="27" t="s">
        <v>526</v>
      </c>
      <c r="D277" s="21" t="s">
        <v>589</v>
      </c>
      <c r="E277" s="22">
        <v>340.8</v>
      </c>
    </row>
    <row r="278" spans="1:5" ht="38.25" customHeight="1">
      <c r="A278" s="18">
        <v>43752</v>
      </c>
      <c r="B278" s="27" t="s">
        <v>519</v>
      </c>
      <c r="C278" s="27" t="s">
        <v>551</v>
      </c>
      <c r="D278" s="21" t="s">
        <v>521</v>
      </c>
      <c r="E278" s="22">
        <v>20</v>
      </c>
    </row>
    <row r="279" spans="1:5" ht="38.25" customHeight="1">
      <c r="A279" s="32" t="s">
        <v>926</v>
      </c>
      <c r="B279" s="33"/>
      <c r="C279" s="34"/>
      <c r="D279" s="10" t="s">
        <v>9</v>
      </c>
      <c r="E279" s="28">
        <f>SUM(E232:E278)</f>
        <v>10206.559999999998</v>
      </c>
    </row>
    <row r="280" spans="1:5" ht="48.75" customHeight="1">
      <c r="A280" s="17" t="s">
        <v>55</v>
      </c>
      <c r="B280" s="4" t="s">
        <v>931</v>
      </c>
      <c r="C280" s="4" t="s">
        <v>916</v>
      </c>
      <c r="D280" s="44" t="s">
        <v>32</v>
      </c>
      <c r="E280" s="44"/>
    </row>
    <row r="281" spans="1:5" ht="38.25" customHeight="1">
      <c r="A281" s="5" t="s">
        <v>0</v>
      </c>
      <c r="B281" s="45" t="s">
        <v>1</v>
      </c>
      <c r="C281" s="45"/>
      <c r="D281" s="6" t="s">
        <v>2</v>
      </c>
      <c r="E281" s="7" t="s">
        <v>3</v>
      </c>
    </row>
    <row r="282" spans="1:5" ht="38.25" customHeight="1">
      <c r="A282" s="8" t="s">
        <v>4</v>
      </c>
      <c r="B282" s="9" t="s">
        <v>5</v>
      </c>
      <c r="C282" s="10" t="s">
        <v>6</v>
      </c>
      <c r="D282" s="9" t="s">
        <v>7</v>
      </c>
      <c r="E282" s="11" t="s">
        <v>8</v>
      </c>
    </row>
    <row r="283" spans="1:5" ht="38.25" customHeight="1">
      <c r="A283" s="18">
        <v>43739</v>
      </c>
      <c r="B283" s="19" t="str">
        <f>VLOOKUP(C283,[1]Plan1!$A$5:$B$1139,2,FALSE)</f>
        <v>LAVAGEM MENINO DEUS AUTOMOTIVO LTDA</v>
      </c>
      <c r="C283" s="20" t="s">
        <v>59</v>
      </c>
      <c r="D283" s="21" t="s">
        <v>56</v>
      </c>
      <c r="E283" s="22">
        <v>100</v>
      </c>
    </row>
    <row r="284" spans="1:5" ht="38.25" customHeight="1">
      <c r="A284" s="18">
        <v>43742</v>
      </c>
      <c r="B284" s="19" t="str">
        <f>VLOOKUP(C284,[1]Plan1!$A$5:$B$1139,2,FALSE)</f>
        <v>WEBER COMBUSTIVEIS LTDA</v>
      </c>
      <c r="C284" s="20" t="s">
        <v>590</v>
      </c>
      <c r="D284" s="21" t="s">
        <v>591</v>
      </c>
      <c r="E284" s="22">
        <v>222.26</v>
      </c>
    </row>
    <row r="285" spans="1:5" ht="38.25" customHeight="1">
      <c r="A285" s="18">
        <v>43742</v>
      </c>
      <c r="B285" s="19" t="str">
        <f>VLOOKUP(C285,[1]Plan1!$A$5:$B$1139,2,FALSE)</f>
        <v>AUTO POSTO TORRES LTDA</v>
      </c>
      <c r="C285" s="20" t="s">
        <v>592</v>
      </c>
      <c r="D285" s="21" t="s">
        <v>593</v>
      </c>
      <c r="E285" s="22">
        <v>24</v>
      </c>
    </row>
    <row r="286" spans="1:5" ht="38.25" customHeight="1">
      <c r="A286" s="18">
        <v>43742</v>
      </c>
      <c r="B286" s="19" t="str">
        <f>VLOOKUP(C286,[1]Plan1!$A$5:$B$1139,2,FALSE)</f>
        <v>ALDI A S SOUZA E FILHO LTDA</v>
      </c>
      <c r="C286" s="20" t="s">
        <v>594</v>
      </c>
      <c r="D286" s="21" t="s">
        <v>595</v>
      </c>
      <c r="E286" s="22">
        <v>350</v>
      </c>
    </row>
    <row r="287" spans="1:5" ht="38.25" customHeight="1">
      <c r="A287" s="18">
        <v>43742</v>
      </c>
      <c r="B287" s="19" t="str">
        <f>VLOOKUP(C287,[1]Plan1!$A$5:$B$1139,2,FALSE)</f>
        <v>CONC. RODOVIAS INTEGRADAS SUL</v>
      </c>
      <c r="C287" s="20" t="s">
        <v>177</v>
      </c>
      <c r="D287" s="21" t="s">
        <v>596</v>
      </c>
      <c r="E287" s="22">
        <v>17.600000000000001</v>
      </c>
    </row>
    <row r="288" spans="1:5" ht="38.25" customHeight="1">
      <c r="A288" s="18">
        <v>43744</v>
      </c>
      <c r="B288" s="19" t="str">
        <f>VLOOKUP(C288,[1]Plan1!$A$5:$B$1139,2,FALSE)</f>
        <v>POSTO COMB. E LUB. SUL MAX LTDA</v>
      </c>
      <c r="C288" s="20" t="s">
        <v>597</v>
      </c>
      <c r="D288" s="21" t="s">
        <v>64</v>
      </c>
      <c r="E288" s="22">
        <v>15</v>
      </c>
    </row>
    <row r="289" spans="1:5" ht="38.25" customHeight="1">
      <c r="A289" s="18">
        <v>43744</v>
      </c>
      <c r="B289" s="19" t="str">
        <f>VLOOKUP(C289,[1]Plan1!$A$5:$B$1139,2,FALSE)</f>
        <v>TRAMONTO COMERCIO DE ALIMENTOS LTDA</v>
      </c>
      <c r="C289" s="20" t="s">
        <v>598</v>
      </c>
      <c r="D289" s="21" t="s">
        <v>599</v>
      </c>
      <c r="E289" s="22">
        <v>22</v>
      </c>
    </row>
    <row r="290" spans="1:5" ht="38.25" customHeight="1">
      <c r="A290" s="18">
        <v>43744</v>
      </c>
      <c r="B290" s="19" t="str">
        <f>VLOOKUP(C290,[1]Plan1!$A$5:$B$1139,2,FALSE)</f>
        <v>MARTINS &amp; GIONGO PADARIA E CONFEITARIA LTDA</v>
      </c>
      <c r="C290" s="20" t="s">
        <v>600</v>
      </c>
      <c r="D290" s="21" t="s">
        <v>599</v>
      </c>
      <c r="E290" s="22">
        <v>9.5399999999999991</v>
      </c>
    </row>
    <row r="291" spans="1:5" ht="38.25" customHeight="1">
      <c r="A291" s="18">
        <v>43744</v>
      </c>
      <c r="B291" s="19" t="str">
        <f>VLOOKUP(C291,[1]Plan1!$A$5:$B$1139,2,FALSE)</f>
        <v>TUDO PELO SOCIAL - PILOTTI PILOTTI &amp; CIA LTDA</v>
      </c>
      <c r="C291" s="20" t="s">
        <v>601</v>
      </c>
      <c r="D291" s="21" t="s">
        <v>599</v>
      </c>
      <c r="E291" s="22">
        <v>22</v>
      </c>
    </row>
    <row r="292" spans="1:5" ht="38.25" customHeight="1">
      <c r="A292" s="18">
        <v>43744</v>
      </c>
      <c r="B292" s="19" t="str">
        <f>VLOOKUP(C292,[1]Plan1!$A$5:$B$1139,2,FALSE)</f>
        <v>TUDO PELO SOCIAL - PILOTTI PILOTTI &amp; CIA LTDA</v>
      </c>
      <c r="C292" s="20" t="s">
        <v>601</v>
      </c>
      <c r="D292" s="21" t="s">
        <v>599</v>
      </c>
      <c r="E292" s="23">
        <v>22</v>
      </c>
    </row>
    <row r="293" spans="1:5" ht="38.25" customHeight="1">
      <c r="A293" s="18">
        <v>43745</v>
      </c>
      <c r="B293" s="19" t="str">
        <f>VLOOKUP(C293,[1]Plan1!$A$5:$B$1139,2,FALSE)</f>
        <v>PB ADMINISTRADORA DE ESTACIONAMENTOS EIRLEI</v>
      </c>
      <c r="C293" s="20" t="s">
        <v>602</v>
      </c>
      <c r="D293" s="21" t="s">
        <v>603</v>
      </c>
      <c r="E293" s="22">
        <v>6</v>
      </c>
    </row>
    <row r="294" spans="1:5" ht="38.25" customHeight="1">
      <c r="A294" s="18">
        <v>43746</v>
      </c>
      <c r="B294" s="19" t="str">
        <f>VLOOKUP(C294,[1]Plan1!$A$5:$B$1139,2,FALSE)</f>
        <v>DRSUL VEÍCULOS LTDA</v>
      </c>
      <c r="C294" s="20" t="s">
        <v>58</v>
      </c>
      <c r="D294" s="21" t="s">
        <v>604</v>
      </c>
      <c r="E294" s="22">
        <v>247.27</v>
      </c>
    </row>
    <row r="295" spans="1:5" ht="38.25" customHeight="1">
      <c r="A295" s="18">
        <v>43746</v>
      </c>
      <c r="B295" s="19" t="str">
        <f>VLOOKUP(C295,[1]Plan1!$A$5:$B$1139,2,FALSE)</f>
        <v>DRSUL VEÍCULOS LTDA</v>
      </c>
      <c r="C295" s="20" t="s">
        <v>58</v>
      </c>
      <c r="D295" s="21" t="s">
        <v>605</v>
      </c>
      <c r="E295" s="22">
        <v>342.7</v>
      </c>
    </row>
    <row r="296" spans="1:5" ht="38.25" customHeight="1">
      <c r="A296" s="18">
        <v>43746</v>
      </c>
      <c r="B296" s="19" t="str">
        <f>VLOOKUP(C296,[1]Plan1!$A$5:$B$1139,2,FALSE)</f>
        <v>TECNO GLASS - RECUPERADORA DE PARABRISAS LTDA</v>
      </c>
      <c r="C296" s="20" t="s">
        <v>95</v>
      </c>
      <c r="D296" s="21" t="s">
        <v>605</v>
      </c>
      <c r="E296" s="22">
        <v>80</v>
      </c>
    </row>
    <row r="297" spans="1:5" ht="38.25" customHeight="1">
      <c r="A297" s="18">
        <v>43746</v>
      </c>
      <c r="B297" s="19" t="str">
        <f>VLOOKUP(C297,[1]Plan1!$A$5:$B$1139,2,FALSE)</f>
        <v>CONC. RODOVIAS INTEGRADAS SUL</v>
      </c>
      <c r="C297" s="20" t="s">
        <v>177</v>
      </c>
      <c r="D297" s="21" t="s">
        <v>606</v>
      </c>
      <c r="E297" s="22">
        <v>13.2</v>
      </c>
    </row>
    <row r="298" spans="1:5" ht="38.25" customHeight="1">
      <c r="A298" s="18">
        <v>43746</v>
      </c>
      <c r="B298" s="19" t="str">
        <f>VLOOKUP(C298,[1]Plan1!$A$5:$B$1139,2,FALSE)</f>
        <v>GERMANIAS BLUMEN HOTEL LTDA</v>
      </c>
      <c r="C298" s="20" t="s">
        <v>607</v>
      </c>
      <c r="D298" s="21" t="s">
        <v>608</v>
      </c>
      <c r="E298" s="22">
        <v>15</v>
      </c>
    </row>
    <row r="299" spans="1:5" ht="38.25" customHeight="1">
      <c r="A299" s="18">
        <v>43746</v>
      </c>
      <c r="B299" s="19" t="str">
        <f>VLOOKUP(C299,[1]Plan1!$A$5:$B$1139,2,FALSE)</f>
        <v>SPEED PARK - CC SERVIÇOS AUTOMOTIVOS LTDA</v>
      </c>
      <c r="C299" s="20" t="s">
        <v>99</v>
      </c>
      <c r="D299" s="21" t="s">
        <v>603</v>
      </c>
      <c r="E299" s="22">
        <v>15</v>
      </c>
    </row>
    <row r="300" spans="1:5" ht="38.25" customHeight="1">
      <c r="A300" s="18">
        <v>43747</v>
      </c>
      <c r="B300" s="19" t="str">
        <f>VLOOKUP(C300,[1]Plan1!$A$5:$B$1139,2,FALSE)</f>
        <v>POSTO DE COMBUSTIVEIS SÃO JOSE LTDA</v>
      </c>
      <c r="C300" s="20" t="s">
        <v>609</v>
      </c>
      <c r="D300" s="21" t="s">
        <v>610</v>
      </c>
      <c r="E300" s="22">
        <v>170.03</v>
      </c>
    </row>
    <row r="301" spans="1:5" ht="38.25" customHeight="1">
      <c r="A301" s="18">
        <v>43747</v>
      </c>
      <c r="B301" s="19" t="str">
        <f>VLOOKUP(C301,[1]Plan1!$A$5:$B$1139,2,FALSE)</f>
        <v>ABAST ABM LTDA - POSTO ENERGIA - P32</v>
      </c>
      <c r="C301" s="20" t="s">
        <v>611</v>
      </c>
      <c r="D301" s="21" t="s">
        <v>612</v>
      </c>
      <c r="E301" s="22">
        <v>166.03</v>
      </c>
    </row>
    <row r="302" spans="1:5" ht="38.25" customHeight="1">
      <c r="A302" s="18">
        <v>43747</v>
      </c>
      <c r="B302" s="19" t="str">
        <f>VLOOKUP(C302,[1]Plan1!$A$5:$B$1139,2,FALSE)</f>
        <v>EMPRESA GAÚCHA DE RODOVIAS S/A</v>
      </c>
      <c r="C302" s="20" t="s">
        <v>49</v>
      </c>
      <c r="D302" s="21" t="s">
        <v>613</v>
      </c>
      <c r="E302" s="22">
        <v>14</v>
      </c>
    </row>
    <row r="303" spans="1:5" ht="38.25" customHeight="1">
      <c r="A303" s="18">
        <v>43747</v>
      </c>
      <c r="B303" s="19" t="str">
        <f>VLOOKUP(C303,[1]Plan1!$A$5:$B$1139,2,FALSE)</f>
        <v>CONC. RODOVIAS INTEGRADAS SUL</v>
      </c>
      <c r="C303" s="20" t="s">
        <v>177</v>
      </c>
      <c r="D303" s="21" t="s">
        <v>63</v>
      </c>
      <c r="E303" s="22">
        <v>4.4000000000000004</v>
      </c>
    </row>
    <row r="304" spans="1:5" ht="38.25" customHeight="1">
      <c r="A304" s="18">
        <v>43747</v>
      </c>
      <c r="B304" s="19" t="str">
        <f>VLOOKUP(C304,[1]Plan1!$A$5:$B$1139,2,FALSE)</f>
        <v>SUHMA AQUARIUS HOTEL LTDA</v>
      </c>
      <c r="C304" s="20" t="s">
        <v>11</v>
      </c>
      <c r="D304" s="21" t="s">
        <v>614</v>
      </c>
      <c r="E304" s="22">
        <v>25</v>
      </c>
    </row>
    <row r="305" spans="1:5" ht="38.25" customHeight="1">
      <c r="A305" s="18">
        <v>43747</v>
      </c>
      <c r="B305" s="19" t="str">
        <f>VLOOKUP(C305,[1]Plan1!$A$5:$B$1139,2,FALSE)</f>
        <v>CONC. RODOVIAS INTEGRADAS SUL</v>
      </c>
      <c r="C305" s="20" t="s">
        <v>177</v>
      </c>
      <c r="D305" s="21" t="s">
        <v>615</v>
      </c>
      <c r="E305" s="22">
        <v>13.2</v>
      </c>
    </row>
    <row r="306" spans="1:5" ht="38.25" customHeight="1">
      <c r="A306" s="18">
        <v>43748</v>
      </c>
      <c r="B306" s="19" t="str">
        <f>VLOOKUP(C306,[1]Plan1!$A$5:$B$1139,2,FALSE)</f>
        <v>SOCIEDADE SANTANENSE DE HOTEIS LTDA-ME</v>
      </c>
      <c r="C306" s="20" t="s">
        <v>616</v>
      </c>
      <c r="D306" s="21" t="s">
        <v>617</v>
      </c>
      <c r="E306" s="22">
        <v>16</v>
      </c>
    </row>
    <row r="307" spans="1:5" ht="38.25" customHeight="1">
      <c r="A307" s="18">
        <v>43748</v>
      </c>
      <c r="B307" s="19" t="str">
        <f>VLOOKUP(C307,[1]Plan1!$A$5:$B$1139,2,FALSE)</f>
        <v>FERNANDES E PIRES LTDA</v>
      </c>
      <c r="C307" s="20" t="s">
        <v>618</v>
      </c>
      <c r="D307" s="21" t="s">
        <v>619</v>
      </c>
      <c r="E307" s="22">
        <v>15</v>
      </c>
    </row>
    <row r="308" spans="1:5" ht="38.25" customHeight="1">
      <c r="A308" s="18">
        <v>43748</v>
      </c>
      <c r="B308" s="19" t="str">
        <f>VLOOKUP(C308,[1]Plan1!$A$5:$B$1139,2,FALSE)</f>
        <v>EMPRESA GAÚCHA DE RODOVIAS S/A</v>
      </c>
      <c r="C308" s="20" t="s">
        <v>49</v>
      </c>
      <c r="D308" s="21" t="s">
        <v>620</v>
      </c>
      <c r="E308" s="22">
        <v>14</v>
      </c>
    </row>
    <row r="309" spans="1:5" ht="38.25" customHeight="1">
      <c r="A309" s="18">
        <v>43748</v>
      </c>
      <c r="B309" s="19" t="str">
        <f>VLOOKUP(C309,[1]Plan1!$A$5:$B$1139,2,FALSE)</f>
        <v>CONC. RODOVIAS INTEGRADAS SUL</v>
      </c>
      <c r="C309" s="20" t="s">
        <v>177</v>
      </c>
      <c r="D309" s="21" t="s">
        <v>621</v>
      </c>
      <c r="E309" s="22">
        <v>4.4000000000000004</v>
      </c>
    </row>
    <row r="310" spans="1:5" ht="38.25" customHeight="1">
      <c r="A310" s="18">
        <v>43749</v>
      </c>
      <c r="B310" s="19" t="str">
        <f>VLOOKUP(C310,[1]Plan1!$A$5:$B$1139,2,FALSE)</f>
        <v>POSTO MULLER COMB. E LUBRIFICANTES LTDA</v>
      </c>
      <c r="C310" s="20" t="s">
        <v>622</v>
      </c>
      <c r="D310" s="21" t="s">
        <v>623</v>
      </c>
      <c r="E310" s="22">
        <v>170.02</v>
      </c>
    </row>
    <row r="311" spans="1:5" ht="38.25" customHeight="1">
      <c r="A311" s="18">
        <v>43749</v>
      </c>
      <c r="B311" s="19" t="str">
        <f>VLOOKUP(C311,[1]Plan1!$A$5:$B$1139,2,FALSE)</f>
        <v>WEBER COMBUSTIVEIS LTDA</v>
      </c>
      <c r="C311" s="20" t="s">
        <v>590</v>
      </c>
      <c r="D311" s="21" t="s">
        <v>624</v>
      </c>
      <c r="E311" s="22">
        <v>154.02000000000001</v>
      </c>
    </row>
    <row r="312" spans="1:5" ht="38.25" customHeight="1">
      <c r="A312" s="18">
        <v>43749</v>
      </c>
      <c r="B312" s="19" t="str">
        <f>VLOOKUP(C312,[1]Plan1!$A$5:$B$1139,2,FALSE)</f>
        <v>GARAGEM LAITANO LTDA</v>
      </c>
      <c r="C312" s="20" t="s">
        <v>52</v>
      </c>
      <c r="D312" s="21" t="s">
        <v>625</v>
      </c>
      <c r="E312" s="22">
        <v>42</v>
      </c>
    </row>
    <row r="313" spans="1:5" ht="38.25" customHeight="1">
      <c r="A313" s="18">
        <v>43749</v>
      </c>
      <c r="B313" s="19" t="str">
        <f>VLOOKUP(C313,[1]Plan1!$A$5:$B$1139,2,FALSE)</f>
        <v>EMPRESA GAÚCHA DE RODOVIAS S/A</v>
      </c>
      <c r="C313" s="20" t="s">
        <v>49</v>
      </c>
      <c r="D313" s="21" t="s">
        <v>96</v>
      </c>
      <c r="E313" s="22">
        <v>14</v>
      </c>
    </row>
    <row r="314" spans="1:5" ht="38.25" customHeight="1">
      <c r="A314" s="18">
        <v>43752</v>
      </c>
      <c r="B314" s="19" t="str">
        <f>VLOOKUP(C314,[1]Plan1!$A$5:$B$1139,2,FALSE)</f>
        <v>CONJUNTO COMERCIL CANOAS</v>
      </c>
      <c r="C314" s="20" t="s">
        <v>626</v>
      </c>
      <c r="D314" s="21" t="s">
        <v>627</v>
      </c>
      <c r="E314" s="22">
        <v>7</v>
      </c>
    </row>
    <row r="315" spans="1:5" ht="38.25" customHeight="1">
      <c r="A315" s="18">
        <v>43753</v>
      </c>
      <c r="B315" s="19" t="str">
        <f>VLOOKUP(C315,[1]Plan1!$A$5:$B$1139,2,FALSE)</f>
        <v>RODA STAR AUTO CENTER</v>
      </c>
      <c r="C315" s="20" t="s">
        <v>628</v>
      </c>
      <c r="D315" s="21" t="s">
        <v>629</v>
      </c>
      <c r="E315" s="22">
        <v>130</v>
      </c>
    </row>
    <row r="316" spans="1:5" ht="38.25" customHeight="1">
      <c r="A316" s="18">
        <v>43753</v>
      </c>
      <c r="B316" s="19" t="str">
        <f>VLOOKUP(C316,[1]Plan1!$A$5:$B$1139,2,FALSE)</f>
        <v>RODA STAR AUTO CENTER</v>
      </c>
      <c r="C316" s="20" t="s">
        <v>628</v>
      </c>
      <c r="D316" s="21" t="s">
        <v>61</v>
      </c>
      <c r="E316" s="22">
        <v>10</v>
      </c>
    </row>
    <row r="317" spans="1:5" ht="38.25" customHeight="1">
      <c r="A317" s="18">
        <v>43753</v>
      </c>
      <c r="B317" s="19" t="str">
        <f>VLOOKUP(C317,[1]Plan1!$A$5:$B$1139,2,FALSE)</f>
        <v>EMPRESA GAÚCHA DE RODOVIAS S/A</v>
      </c>
      <c r="C317" s="20" t="s">
        <v>49</v>
      </c>
      <c r="D317" s="21" t="s">
        <v>630</v>
      </c>
      <c r="E317" s="22">
        <v>14</v>
      </c>
    </row>
    <row r="318" spans="1:5" ht="38.25" customHeight="1">
      <c r="A318" s="18">
        <v>43753</v>
      </c>
      <c r="B318" s="19" t="str">
        <f>VLOOKUP(C318,[1]Plan1!$A$5:$B$1139,2,FALSE)</f>
        <v>POSTO LUMAX VII</v>
      </c>
      <c r="C318" s="20" t="s">
        <v>631</v>
      </c>
      <c r="D318" s="21" t="s">
        <v>632</v>
      </c>
      <c r="E318" s="22">
        <v>198.15</v>
      </c>
    </row>
    <row r="319" spans="1:5" ht="38.25" customHeight="1">
      <c r="A319" s="18">
        <v>43753</v>
      </c>
      <c r="B319" s="19" t="str">
        <f>VLOOKUP(C319,[1]Plan1!$A$5:$B$1139,2,FALSE)</f>
        <v>CONJUNTO COMERCIL CANOAS</v>
      </c>
      <c r="C319" s="20" t="s">
        <v>626</v>
      </c>
      <c r="D319" s="21" t="s">
        <v>627</v>
      </c>
      <c r="E319" s="22">
        <v>5</v>
      </c>
    </row>
    <row r="320" spans="1:5" ht="38.25" customHeight="1">
      <c r="A320" s="18">
        <v>43753</v>
      </c>
      <c r="B320" s="19" t="str">
        <f>VLOOKUP(C320,[1]Plan1!$A$5:$B$1139,2,FALSE)</f>
        <v>EMPRESA GAÚCHA DE RODOVIAS S/A</v>
      </c>
      <c r="C320" s="20" t="s">
        <v>49</v>
      </c>
      <c r="D320" s="21" t="s">
        <v>96</v>
      </c>
      <c r="E320" s="22">
        <v>14</v>
      </c>
    </row>
    <row r="321" spans="1:5" ht="38.25" customHeight="1">
      <c r="A321" s="18">
        <v>43754</v>
      </c>
      <c r="B321" s="19" t="str">
        <f>VLOOKUP(C321,[1]Plan1!$A$5:$B$1139,2,FALSE)</f>
        <v>POSTO BRASIL SALING &amp; CIA LTDA</v>
      </c>
      <c r="C321" s="20" t="s">
        <v>633</v>
      </c>
      <c r="D321" s="21" t="s">
        <v>634</v>
      </c>
      <c r="E321" s="22">
        <v>147</v>
      </c>
    </row>
    <row r="322" spans="1:5" ht="38.25" customHeight="1">
      <c r="A322" s="18">
        <v>43755</v>
      </c>
      <c r="B322" s="19" t="str">
        <f>VLOOKUP(C322,[1]Plan1!$A$5:$B$1139,2,FALSE)</f>
        <v>EMPRESA GAÚCHA DE RODOVIAS S/A</v>
      </c>
      <c r="C322" s="20" t="s">
        <v>49</v>
      </c>
      <c r="D322" s="21" t="s">
        <v>635</v>
      </c>
      <c r="E322" s="22">
        <v>7</v>
      </c>
    </row>
    <row r="323" spans="1:5" ht="38.25" customHeight="1">
      <c r="A323" s="18">
        <v>43755</v>
      </c>
      <c r="B323" s="19" t="str">
        <f>VLOOKUP(C323,[1]Plan1!$A$5:$B$1139,2,FALSE)</f>
        <v>UBER DO BRASIL TECNOLOGIA LTDA</v>
      </c>
      <c r="C323" s="20" t="s">
        <v>12</v>
      </c>
      <c r="D323" s="21" t="s">
        <v>636</v>
      </c>
      <c r="E323" s="22">
        <v>30.17</v>
      </c>
    </row>
    <row r="324" spans="1:5" ht="38.25" customHeight="1">
      <c r="A324" s="18">
        <v>43755</v>
      </c>
      <c r="B324" s="19" t="str">
        <f>VLOOKUP(C324,[1]Plan1!$A$5:$B$1139,2,FALSE)</f>
        <v>BUFFON COMB. TRANSP. LTDA</v>
      </c>
      <c r="C324" s="20" t="s">
        <v>637</v>
      </c>
      <c r="D324" s="21" t="s">
        <v>638</v>
      </c>
      <c r="E324" s="22">
        <v>215.9</v>
      </c>
    </row>
    <row r="325" spans="1:5" ht="38.25" customHeight="1">
      <c r="A325" s="18">
        <v>43755</v>
      </c>
      <c r="B325" s="19" t="str">
        <f>VLOOKUP(C325,[1]Plan1!$A$5:$B$1139,2,FALSE)</f>
        <v>EMPRESA GAÚCHA DE RODOVIAS S/A</v>
      </c>
      <c r="C325" s="20" t="s">
        <v>49</v>
      </c>
      <c r="D325" s="21" t="s">
        <v>613</v>
      </c>
      <c r="E325" s="22">
        <v>6.5</v>
      </c>
    </row>
    <row r="326" spans="1:5" ht="38.25" customHeight="1">
      <c r="A326" s="18">
        <v>43755</v>
      </c>
      <c r="B326" s="19" t="str">
        <f>VLOOKUP(C326,[1]Plan1!$A$5:$B$1139,2,FALSE)</f>
        <v>EMPRESA GAÚCHA DE RODOVIAS S/A</v>
      </c>
      <c r="C326" s="20" t="s">
        <v>49</v>
      </c>
      <c r="D326" s="21" t="s">
        <v>97</v>
      </c>
      <c r="E326" s="22">
        <v>7</v>
      </c>
    </row>
    <row r="327" spans="1:5" ht="38.25" customHeight="1">
      <c r="A327" s="18">
        <v>43756</v>
      </c>
      <c r="B327" s="19" t="str">
        <f>VLOOKUP(C327,[1]Plan1!$A$5:$B$1139,2,FALSE)</f>
        <v>COMERCIO CE COMBUSTIVEIS FLORESTAL LTDA</v>
      </c>
      <c r="C327" s="20" t="s">
        <v>639</v>
      </c>
      <c r="D327" s="21" t="s">
        <v>638</v>
      </c>
      <c r="E327" s="22">
        <v>255.23</v>
      </c>
    </row>
    <row r="328" spans="1:5" ht="38.25" customHeight="1">
      <c r="A328" s="18">
        <v>43756</v>
      </c>
      <c r="B328" s="19" t="str">
        <f>VLOOKUP(C328,[1]Plan1!$A$5:$B$1139,2,FALSE)</f>
        <v>RODA STAR AUTO CENTER</v>
      </c>
      <c r="C328" s="20" t="s">
        <v>628</v>
      </c>
      <c r="D328" s="21" t="s">
        <v>60</v>
      </c>
      <c r="E328" s="22">
        <v>130</v>
      </c>
    </row>
    <row r="329" spans="1:5" ht="38.25" customHeight="1">
      <c r="A329" s="18">
        <v>43756</v>
      </c>
      <c r="B329" s="19" t="str">
        <f>VLOOKUP(C329,[1]Plan1!$A$5:$B$1139,2,FALSE)</f>
        <v>ADRIANO &amp; PAULA - SERVIÇOS LAVAGEM CAMINHOES LTDA</v>
      </c>
      <c r="C329" s="51" t="s">
        <v>98</v>
      </c>
      <c r="D329" s="21" t="s">
        <v>640</v>
      </c>
      <c r="E329" s="22">
        <v>140</v>
      </c>
    </row>
    <row r="330" spans="1:5" ht="38.25" customHeight="1">
      <c r="A330" s="18">
        <v>43756</v>
      </c>
      <c r="B330" s="19" t="str">
        <f>VLOOKUP(C330,[1]Plan1!$A$5:$B$1139,2,FALSE)</f>
        <v>SUHMA AQUARIUS HOTEL LTDA</v>
      </c>
      <c r="C330" s="20" t="s">
        <v>11</v>
      </c>
      <c r="D330" s="21" t="s">
        <v>614</v>
      </c>
      <c r="E330" s="22">
        <v>25</v>
      </c>
    </row>
    <row r="331" spans="1:5" ht="38.25" customHeight="1">
      <c r="A331" s="18">
        <v>43756</v>
      </c>
      <c r="B331" s="19" t="str">
        <f>VLOOKUP(C331,[1]Plan1!$A$5:$B$1139,2,FALSE)</f>
        <v>SUHMA AQUARIUS HOTEL LTDA</v>
      </c>
      <c r="C331" s="20" t="s">
        <v>11</v>
      </c>
      <c r="D331" s="21" t="s">
        <v>641</v>
      </c>
      <c r="E331" s="22">
        <v>25</v>
      </c>
    </row>
    <row r="332" spans="1:5" ht="38.25" customHeight="1">
      <c r="A332" s="18">
        <v>43756</v>
      </c>
      <c r="B332" s="19" t="str">
        <f>VLOOKUP(C332,[1]Plan1!$A$5:$B$1139,2,FALSE)</f>
        <v>SUHMA AQUARIUS HOTEL LTDA</v>
      </c>
      <c r="C332" s="20" t="s">
        <v>11</v>
      </c>
      <c r="D332" s="21" t="s">
        <v>642</v>
      </c>
      <c r="E332" s="22">
        <v>25</v>
      </c>
    </row>
    <row r="333" spans="1:5" ht="38.25" customHeight="1">
      <c r="A333" s="24">
        <v>43759</v>
      </c>
      <c r="B333" s="19" t="str">
        <f>VLOOKUP(C333,[1]Plan1!$A$5:$B$1139,2,FALSE)</f>
        <v>HOTEL REDIADRI LTDA</v>
      </c>
      <c r="C333" s="20" t="s">
        <v>643</v>
      </c>
      <c r="D333" s="21" t="s">
        <v>644</v>
      </c>
      <c r="E333" s="25">
        <v>20</v>
      </c>
    </row>
    <row r="334" spans="1:5" ht="38.25" customHeight="1">
      <c r="A334" s="18">
        <v>43759</v>
      </c>
      <c r="B334" s="19" t="str">
        <f>VLOOKUP(C334,[1]Plan1!$A$5:$B$1139,2,FALSE)</f>
        <v>CONC. RODOVIAS INTEGRADAS SUL</v>
      </c>
      <c r="C334" s="20" t="s">
        <v>177</v>
      </c>
      <c r="D334" s="21" t="s">
        <v>645</v>
      </c>
      <c r="E334" s="22">
        <v>4.4000000000000004</v>
      </c>
    </row>
    <row r="335" spans="1:5" ht="38.25" customHeight="1">
      <c r="A335" s="18">
        <v>43761</v>
      </c>
      <c r="B335" s="19" t="str">
        <f>VLOOKUP(C335,[1]Plan1!$A$5:$B$1139,2,FALSE)</f>
        <v>FREE WAY COM DE BATERIAS LTDA</v>
      </c>
      <c r="C335" s="20" t="s">
        <v>51</v>
      </c>
      <c r="D335" s="21" t="s">
        <v>646</v>
      </c>
      <c r="E335" s="22">
        <v>14</v>
      </c>
    </row>
    <row r="336" spans="1:5" ht="38.25" customHeight="1">
      <c r="A336" s="18">
        <v>43761</v>
      </c>
      <c r="B336" s="19" t="str">
        <f>VLOOKUP(C336,[1]Plan1!$A$5:$B$1139,2,FALSE)</f>
        <v>LAVAGEM MENINO DEUS AUTOMOTIVO LTDA</v>
      </c>
      <c r="C336" s="20" t="s">
        <v>59</v>
      </c>
      <c r="D336" s="21" t="s">
        <v>56</v>
      </c>
      <c r="E336" s="22">
        <v>100</v>
      </c>
    </row>
    <row r="337" spans="1:5" ht="38.25" customHeight="1">
      <c r="A337" s="18">
        <v>43762</v>
      </c>
      <c r="B337" s="19" t="str">
        <f>VLOOKUP(C337,[1]Plan1!$A$5:$B$1139,2,FALSE)</f>
        <v>P ESTOPAR</v>
      </c>
      <c r="C337" s="20" t="s">
        <v>50</v>
      </c>
      <c r="D337" s="21" t="s">
        <v>647</v>
      </c>
      <c r="E337" s="22">
        <v>18</v>
      </c>
    </row>
    <row r="338" spans="1:5" ht="38.25" customHeight="1">
      <c r="A338" s="32" t="s">
        <v>923</v>
      </c>
      <c r="B338" s="33"/>
      <c r="C338" s="33"/>
      <c r="D338" s="10" t="s">
        <v>9</v>
      </c>
      <c r="E338" s="76">
        <f>SUM(E283:E337)</f>
        <v>3894.0200000000009</v>
      </c>
    </row>
    <row r="339" spans="1:5" ht="56.25" customHeight="1">
      <c r="A339" s="17" t="s">
        <v>928</v>
      </c>
      <c r="B339" s="4" t="s">
        <v>929</v>
      </c>
      <c r="C339" s="4" t="s">
        <v>648</v>
      </c>
      <c r="D339" s="44" t="s">
        <v>10</v>
      </c>
      <c r="E339" s="44"/>
    </row>
    <row r="340" spans="1:5" ht="38.25" customHeight="1">
      <c r="A340" s="5" t="s">
        <v>0</v>
      </c>
      <c r="B340" s="35" t="s">
        <v>1</v>
      </c>
      <c r="C340" s="36"/>
      <c r="D340" s="6" t="s">
        <v>2</v>
      </c>
      <c r="E340" s="7" t="s">
        <v>3</v>
      </c>
    </row>
    <row r="341" spans="1:5" ht="38.25" customHeight="1">
      <c r="A341" s="52" t="s">
        <v>4</v>
      </c>
      <c r="B341" s="53" t="s">
        <v>5</v>
      </c>
      <c r="C341" s="54" t="s">
        <v>6</v>
      </c>
      <c r="D341" s="53" t="s">
        <v>7</v>
      </c>
      <c r="E341" s="55" t="s">
        <v>8</v>
      </c>
    </row>
    <row r="342" spans="1:5" ht="38.25" customHeight="1">
      <c r="A342" s="29">
        <v>43739</v>
      </c>
      <c r="B342" s="30" t="s">
        <v>649</v>
      </c>
      <c r="C342" s="49" t="s">
        <v>20</v>
      </c>
      <c r="D342" s="56" t="s">
        <v>650</v>
      </c>
      <c r="E342" s="31">
        <v>204.7</v>
      </c>
    </row>
    <row r="343" spans="1:5" ht="38.25" customHeight="1">
      <c r="A343" s="29">
        <v>43739</v>
      </c>
      <c r="B343" s="30" t="s">
        <v>649</v>
      </c>
      <c r="C343" s="49" t="s">
        <v>651</v>
      </c>
      <c r="D343" s="56" t="s">
        <v>120</v>
      </c>
      <c r="E343" s="31">
        <v>25.3</v>
      </c>
    </row>
    <row r="344" spans="1:5" ht="38.25" customHeight="1">
      <c r="A344" s="29">
        <v>43739</v>
      </c>
      <c r="B344" s="30" t="s">
        <v>652</v>
      </c>
      <c r="C344" s="49" t="s">
        <v>653</v>
      </c>
      <c r="D344" s="56" t="s">
        <v>654</v>
      </c>
      <c r="E344" s="31">
        <v>250</v>
      </c>
    </row>
    <row r="345" spans="1:5" ht="38.25" customHeight="1">
      <c r="A345" s="29">
        <v>43742</v>
      </c>
      <c r="B345" s="30" t="s">
        <v>655</v>
      </c>
      <c r="C345" s="49" t="s">
        <v>656</v>
      </c>
      <c r="D345" s="50" t="s">
        <v>657</v>
      </c>
      <c r="E345" s="31">
        <v>97.68</v>
      </c>
    </row>
    <row r="346" spans="1:5" ht="38.25" customHeight="1">
      <c r="A346" s="29">
        <v>43747</v>
      </c>
      <c r="B346" s="30" t="s">
        <v>649</v>
      </c>
      <c r="C346" s="49" t="s">
        <v>20</v>
      </c>
      <c r="D346" s="56" t="s">
        <v>658</v>
      </c>
      <c r="E346" s="57">
        <v>57.85</v>
      </c>
    </row>
    <row r="347" spans="1:5" ht="38.25" customHeight="1">
      <c r="A347" s="29">
        <v>43747</v>
      </c>
      <c r="B347" s="30" t="s">
        <v>649</v>
      </c>
      <c r="C347" s="49" t="s">
        <v>20</v>
      </c>
      <c r="D347" s="56" t="s">
        <v>659</v>
      </c>
      <c r="E347" s="31">
        <v>7.15</v>
      </c>
    </row>
    <row r="348" spans="1:5" ht="38.25" customHeight="1">
      <c r="A348" s="29">
        <v>43747</v>
      </c>
      <c r="B348" s="30" t="s">
        <v>660</v>
      </c>
      <c r="C348" s="58" t="s">
        <v>289</v>
      </c>
      <c r="D348" s="56" t="s">
        <v>661</v>
      </c>
      <c r="E348" s="31">
        <v>150</v>
      </c>
    </row>
    <row r="349" spans="1:5" ht="38.25" customHeight="1">
      <c r="A349" s="29">
        <v>43748</v>
      </c>
      <c r="B349" s="30" t="s">
        <v>662</v>
      </c>
      <c r="C349" s="49" t="s">
        <v>663</v>
      </c>
      <c r="D349" s="56" t="s">
        <v>664</v>
      </c>
      <c r="E349" s="31">
        <v>106.8</v>
      </c>
    </row>
    <row r="350" spans="1:5" ht="38.25" customHeight="1">
      <c r="A350" s="29">
        <v>43748</v>
      </c>
      <c r="B350" s="30" t="s">
        <v>662</v>
      </c>
      <c r="C350" s="49" t="s">
        <v>663</v>
      </c>
      <c r="D350" s="56" t="s">
        <v>120</v>
      </c>
      <c r="E350" s="31">
        <v>13.2</v>
      </c>
    </row>
    <row r="351" spans="1:5" ht="38.25" customHeight="1">
      <c r="A351" s="29">
        <v>43749</v>
      </c>
      <c r="B351" s="30" t="s">
        <v>665</v>
      </c>
      <c r="C351" s="49" t="s">
        <v>469</v>
      </c>
      <c r="D351" s="56" t="s">
        <v>666</v>
      </c>
      <c r="E351" s="31">
        <v>67</v>
      </c>
    </row>
    <row r="352" spans="1:5" ht="38.25" customHeight="1">
      <c r="A352" s="12">
        <v>43752</v>
      </c>
      <c r="B352" s="16" t="s">
        <v>667</v>
      </c>
      <c r="C352" s="59" t="s">
        <v>668</v>
      </c>
      <c r="D352" s="13" t="s">
        <v>669</v>
      </c>
      <c r="E352" s="60">
        <v>40</v>
      </c>
    </row>
    <row r="353" spans="1:5" ht="52.5" customHeight="1">
      <c r="A353" s="29">
        <v>43752</v>
      </c>
      <c r="B353" s="30" t="s">
        <v>670</v>
      </c>
      <c r="C353" s="49" t="s">
        <v>671</v>
      </c>
      <c r="D353" s="50" t="s">
        <v>672</v>
      </c>
      <c r="E353" s="31">
        <v>90</v>
      </c>
    </row>
    <row r="354" spans="1:5" ht="38.25" customHeight="1">
      <c r="A354" s="29">
        <v>43752</v>
      </c>
      <c r="B354" s="30" t="s">
        <v>673</v>
      </c>
      <c r="C354" s="49" t="s">
        <v>674</v>
      </c>
      <c r="D354" s="56" t="s">
        <v>675</v>
      </c>
      <c r="E354" s="31">
        <v>180</v>
      </c>
    </row>
    <row r="355" spans="1:5" ht="38.25" customHeight="1">
      <c r="A355" s="29">
        <v>43752</v>
      </c>
      <c r="B355" s="16" t="s">
        <v>676</v>
      </c>
      <c r="C355" s="59" t="s">
        <v>677</v>
      </c>
      <c r="D355" s="56" t="s">
        <v>678</v>
      </c>
      <c r="E355" s="31">
        <v>90</v>
      </c>
    </row>
    <row r="356" spans="1:5" ht="38.25" customHeight="1">
      <c r="A356" s="29">
        <v>43752</v>
      </c>
      <c r="B356" s="30" t="s">
        <v>679</v>
      </c>
      <c r="C356" s="49" t="s">
        <v>680</v>
      </c>
      <c r="D356" s="50" t="s">
        <v>681</v>
      </c>
      <c r="E356" s="31">
        <v>120</v>
      </c>
    </row>
    <row r="357" spans="1:5" ht="38.25" customHeight="1">
      <c r="A357" s="29">
        <v>43753</v>
      </c>
      <c r="B357" s="30" t="s">
        <v>682</v>
      </c>
      <c r="C357" s="49" t="s">
        <v>683</v>
      </c>
      <c r="D357" s="50" t="s">
        <v>684</v>
      </c>
      <c r="E357" s="31">
        <v>106.8</v>
      </c>
    </row>
    <row r="358" spans="1:5" ht="38.25" customHeight="1">
      <c r="A358" s="29">
        <v>43753</v>
      </c>
      <c r="B358" s="30" t="s">
        <v>682</v>
      </c>
      <c r="C358" s="49" t="s">
        <v>683</v>
      </c>
      <c r="D358" s="50" t="s">
        <v>659</v>
      </c>
      <c r="E358" s="31">
        <v>13.2</v>
      </c>
    </row>
    <row r="359" spans="1:5" ht="38.25" customHeight="1">
      <c r="A359" s="29">
        <v>43753</v>
      </c>
      <c r="B359" s="30" t="s">
        <v>685</v>
      </c>
      <c r="C359" s="49" t="s">
        <v>686</v>
      </c>
      <c r="D359" s="50" t="s">
        <v>687</v>
      </c>
      <c r="E359" s="31">
        <v>267</v>
      </c>
    </row>
    <row r="360" spans="1:5" ht="38.25" customHeight="1">
      <c r="A360" s="29">
        <v>43753</v>
      </c>
      <c r="B360" s="30" t="s">
        <v>685</v>
      </c>
      <c r="C360" s="49" t="s">
        <v>686</v>
      </c>
      <c r="D360" s="50" t="s">
        <v>659</v>
      </c>
      <c r="E360" s="31">
        <v>33</v>
      </c>
    </row>
    <row r="361" spans="1:5" ht="38.25" customHeight="1">
      <c r="A361" s="29">
        <v>43753</v>
      </c>
      <c r="B361" s="30" t="s">
        <v>688</v>
      </c>
      <c r="C361" s="49" t="s">
        <v>689</v>
      </c>
      <c r="D361" s="56" t="s">
        <v>690</v>
      </c>
      <c r="E361" s="31">
        <v>32</v>
      </c>
    </row>
    <row r="362" spans="1:5" ht="38.25" customHeight="1">
      <c r="A362" s="29">
        <v>43753</v>
      </c>
      <c r="B362" s="30" t="s">
        <v>691</v>
      </c>
      <c r="C362" s="49" t="s">
        <v>91</v>
      </c>
      <c r="D362" s="56" t="s">
        <v>692</v>
      </c>
      <c r="E362" s="31">
        <v>60</v>
      </c>
    </row>
    <row r="363" spans="1:5" ht="38.25" customHeight="1">
      <c r="A363" s="12">
        <v>43753</v>
      </c>
      <c r="B363" s="16" t="s">
        <v>693</v>
      </c>
      <c r="C363" s="58" t="s">
        <v>694</v>
      </c>
      <c r="D363" s="50" t="s">
        <v>695</v>
      </c>
      <c r="E363" s="31">
        <v>65</v>
      </c>
    </row>
    <row r="364" spans="1:5" ht="38.25" customHeight="1">
      <c r="A364" s="12">
        <v>43753</v>
      </c>
      <c r="B364" s="30" t="s">
        <v>696</v>
      </c>
      <c r="C364" s="49" t="s">
        <v>697</v>
      </c>
      <c r="D364" s="50" t="s">
        <v>698</v>
      </c>
      <c r="E364" s="31">
        <v>102.15</v>
      </c>
    </row>
    <row r="365" spans="1:5" ht="38.25" customHeight="1">
      <c r="A365" s="29">
        <v>43753</v>
      </c>
      <c r="B365" s="30" t="s">
        <v>699</v>
      </c>
      <c r="C365" s="49" t="s">
        <v>700</v>
      </c>
      <c r="D365" s="50" t="s">
        <v>701</v>
      </c>
      <c r="E365" s="31">
        <v>36.9</v>
      </c>
    </row>
    <row r="366" spans="1:5" ht="38.25" customHeight="1">
      <c r="A366" s="29">
        <v>43753</v>
      </c>
      <c r="B366" s="30" t="s">
        <v>702</v>
      </c>
      <c r="C366" s="49" t="s">
        <v>703</v>
      </c>
      <c r="D366" s="50" t="s">
        <v>704</v>
      </c>
      <c r="E366" s="31">
        <v>12</v>
      </c>
    </row>
    <row r="367" spans="1:5" ht="38.25" customHeight="1">
      <c r="A367" s="29">
        <v>43753</v>
      </c>
      <c r="B367" s="30" t="s">
        <v>705</v>
      </c>
      <c r="C367" s="49" t="s">
        <v>706</v>
      </c>
      <c r="D367" s="50" t="s">
        <v>707</v>
      </c>
      <c r="E367" s="31">
        <v>175</v>
      </c>
    </row>
    <row r="368" spans="1:5" ht="38.25" customHeight="1">
      <c r="A368" s="29">
        <v>43753</v>
      </c>
      <c r="B368" s="30" t="s">
        <v>708</v>
      </c>
      <c r="C368" s="49" t="s">
        <v>709</v>
      </c>
      <c r="D368" s="56" t="s">
        <v>710</v>
      </c>
      <c r="E368" s="31">
        <v>240</v>
      </c>
    </row>
    <row r="369" spans="1:5" ht="38.25" customHeight="1">
      <c r="A369" s="29">
        <v>43753</v>
      </c>
      <c r="B369" s="30" t="s">
        <v>711</v>
      </c>
      <c r="C369" s="49" t="s">
        <v>712</v>
      </c>
      <c r="D369" s="56" t="s">
        <v>713</v>
      </c>
      <c r="E369" s="31">
        <v>800</v>
      </c>
    </row>
    <row r="370" spans="1:5" ht="53.25" customHeight="1">
      <c r="A370" s="29">
        <v>43753</v>
      </c>
      <c r="B370" s="61" t="s">
        <v>714</v>
      </c>
      <c r="C370" s="58" t="s">
        <v>715</v>
      </c>
      <c r="D370" s="56" t="s">
        <v>716</v>
      </c>
      <c r="E370" s="31">
        <v>463</v>
      </c>
    </row>
    <row r="371" spans="1:5" ht="38.25" customHeight="1">
      <c r="A371" s="29">
        <v>43753</v>
      </c>
      <c r="B371" s="16" t="s">
        <v>682</v>
      </c>
      <c r="C371" s="62" t="s">
        <v>683</v>
      </c>
      <c r="D371" s="56" t="s">
        <v>717</v>
      </c>
      <c r="E371" s="31">
        <v>204.7</v>
      </c>
    </row>
    <row r="372" spans="1:5" ht="38.25" customHeight="1">
      <c r="A372" s="12">
        <v>43753</v>
      </c>
      <c r="B372" s="16" t="s">
        <v>682</v>
      </c>
      <c r="C372" s="49" t="s">
        <v>683</v>
      </c>
      <c r="D372" s="50" t="s">
        <v>120</v>
      </c>
      <c r="E372" s="31">
        <v>25.3</v>
      </c>
    </row>
    <row r="373" spans="1:5" ht="38.25" customHeight="1">
      <c r="A373" s="29">
        <v>43753</v>
      </c>
      <c r="B373" s="30" t="s">
        <v>718</v>
      </c>
      <c r="C373" s="49" t="s">
        <v>719</v>
      </c>
      <c r="D373" s="50" t="s">
        <v>720</v>
      </c>
      <c r="E373" s="63">
        <v>200</v>
      </c>
    </row>
    <row r="374" spans="1:5" ht="38.25" customHeight="1">
      <c r="A374" s="29">
        <v>43753</v>
      </c>
      <c r="B374" s="30" t="s">
        <v>662</v>
      </c>
      <c r="C374" s="49" t="s">
        <v>445</v>
      </c>
      <c r="D374" s="50" t="s">
        <v>721</v>
      </c>
      <c r="E374" s="63">
        <v>500</v>
      </c>
    </row>
    <row r="375" spans="1:5" ht="50.25" customHeight="1">
      <c r="A375" s="29">
        <v>43754</v>
      </c>
      <c r="B375" s="30" t="s">
        <v>722</v>
      </c>
      <c r="C375" s="30" t="s">
        <v>17</v>
      </c>
      <c r="D375" s="50" t="s">
        <v>723</v>
      </c>
      <c r="E375" s="31">
        <v>16</v>
      </c>
    </row>
    <row r="376" spans="1:5" ht="54" customHeight="1">
      <c r="A376" s="29">
        <v>43754</v>
      </c>
      <c r="B376" s="30" t="s">
        <v>21</v>
      </c>
      <c r="C376" s="49" t="s">
        <v>23</v>
      </c>
      <c r="D376" s="50" t="s">
        <v>724</v>
      </c>
      <c r="E376" s="31">
        <v>85.96</v>
      </c>
    </row>
    <row r="377" spans="1:5" ht="38.25" customHeight="1">
      <c r="A377" s="29">
        <v>43754</v>
      </c>
      <c r="B377" s="30" t="s">
        <v>725</v>
      </c>
      <c r="C377" s="49" t="s">
        <v>726</v>
      </c>
      <c r="D377" s="50" t="s">
        <v>727</v>
      </c>
      <c r="E377" s="31">
        <v>70</v>
      </c>
    </row>
    <row r="378" spans="1:5" ht="59.25" customHeight="1">
      <c r="A378" s="29">
        <v>43754</v>
      </c>
      <c r="B378" s="30" t="s">
        <v>728</v>
      </c>
      <c r="C378" s="49" t="s">
        <v>413</v>
      </c>
      <c r="D378" s="50" t="s">
        <v>729</v>
      </c>
      <c r="E378" s="31">
        <v>105</v>
      </c>
    </row>
    <row r="379" spans="1:5" ht="57" customHeight="1">
      <c r="A379" s="29">
        <v>43754</v>
      </c>
      <c r="B379" s="30" t="s">
        <v>730</v>
      </c>
      <c r="C379" s="49" t="s">
        <v>731</v>
      </c>
      <c r="D379" s="50" t="s">
        <v>732</v>
      </c>
      <c r="E379" s="31">
        <v>48.5</v>
      </c>
    </row>
    <row r="380" spans="1:5" ht="38.25" customHeight="1">
      <c r="A380" s="29">
        <v>43754</v>
      </c>
      <c r="B380" s="30" t="s">
        <v>733</v>
      </c>
      <c r="C380" s="49" t="s">
        <v>734</v>
      </c>
      <c r="D380" s="50" t="s">
        <v>735</v>
      </c>
      <c r="E380" s="31">
        <v>190</v>
      </c>
    </row>
    <row r="381" spans="1:5" ht="60" customHeight="1">
      <c r="A381" s="29">
        <v>43754</v>
      </c>
      <c r="B381" s="30" t="s">
        <v>722</v>
      </c>
      <c r="C381" s="49" t="s">
        <v>17</v>
      </c>
      <c r="D381" s="56" t="s">
        <v>927</v>
      </c>
      <c r="E381" s="31">
        <v>116</v>
      </c>
    </row>
    <row r="382" spans="1:5" ht="53.25" customHeight="1">
      <c r="A382" s="29">
        <v>43754</v>
      </c>
      <c r="B382" s="30" t="s">
        <v>21</v>
      </c>
      <c r="C382" s="49" t="s">
        <v>23</v>
      </c>
      <c r="D382" s="50" t="s">
        <v>736</v>
      </c>
      <c r="E382" s="31">
        <v>85.96</v>
      </c>
    </row>
    <row r="383" spans="1:5" ht="38.25" customHeight="1">
      <c r="A383" s="29">
        <v>43754</v>
      </c>
      <c r="B383" s="30" t="s">
        <v>737</v>
      </c>
      <c r="C383" s="49" t="s">
        <v>738</v>
      </c>
      <c r="D383" s="56" t="s">
        <v>739</v>
      </c>
      <c r="E383" s="31">
        <v>280.35000000000002</v>
      </c>
    </row>
    <row r="384" spans="1:5" ht="38.25" customHeight="1">
      <c r="A384" s="29">
        <v>43754</v>
      </c>
      <c r="B384" s="30" t="s">
        <v>737</v>
      </c>
      <c r="C384" s="49" t="s">
        <v>738</v>
      </c>
      <c r="D384" s="56" t="s">
        <v>120</v>
      </c>
      <c r="E384" s="31">
        <v>34.65</v>
      </c>
    </row>
    <row r="385" spans="1:5" ht="38.25" customHeight="1">
      <c r="A385" s="29">
        <v>43754</v>
      </c>
      <c r="B385" s="30" t="s">
        <v>740</v>
      </c>
      <c r="C385" s="49" t="s">
        <v>31</v>
      </c>
      <c r="D385" s="56" t="s">
        <v>741</v>
      </c>
      <c r="E385" s="31">
        <v>250.09</v>
      </c>
    </row>
    <row r="386" spans="1:5" ht="38.25" customHeight="1">
      <c r="A386" s="29">
        <v>43754</v>
      </c>
      <c r="B386" s="30" t="s">
        <v>740</v>
      </c>
      <c r="C386" s="49" t="s">
        <v>31</v>
      </c>
      <c r="D386" s="56" t="s">
        <v>659</v>
      </c>
      <c r="E386" s="31">
        <v>30.91</v>
      </c>
    </row>
    <row r="387" spans="1:5" ht="63" customHeight="1">
      <c r="A387" s="29">
        <v>43754</v>
      </c>
      <c r="B387" s="30" t="s">
        <v>742</v>
      </c>
      <c r="C387" s="49" t="s">
        <v>743</v>
      </c>
      <c r="D387" s="56" t="s">
        <v>744</v>
      </c>
      <c r="E387" s="31">
        <v>60</v>
      </c>
    </row>
    <row r="388" spans="1:5" ht="38.25" customHeight="1">
      <c r="A388" s="12">
        <v>43754</v>
      </c>
      <c r="B388" s="16" t="s">
        <v>745</v>
      </c>
      <c r="C388" s="62" t="s">
        <v>746</v>
      </c>
      <c r="D388" s="56" t="s">
        <v>747</v>
      </c>
      <c r="E388" s="31">
        <v>62.3</v>
      </c>
    </row>
    <row r="389" spans="1:5" ht="38.25" customHeight="1">
      <c r="A389" s="29">
        <v>43754</v>
      </c>
      <c r="B389" s="30" t="s">
        <v>745</v>
      </c>
      <c r="C389" s="49" t="s">
        <v>746</v>
      </c>
      <c r="D389" s="56" t="s">
        <v>120</v>
      </c>
      <c r="E389" s="31">
        <v>7.7</v>
      </c>
    </row>
    <row r="390" spans="1:5" ht="66.75" customHeight="1">
      <c r="A390" s="29">
        <v>43754</v>
      </c>
      <c r="B390" s="30" t="s">
        <v>748</v>
      </c>
      <c r="C390" s="64" t="s">
        <v>749</v>
      </c>
      <c r="D390" s="50" t="s">
        <v>750</v>
      </c>
      <c r="E390" s="31">
        <v>648.85</v>
      </c>
    </row>
    <row r="391" spans="1:5" ht="38.25" customHeight="1">
      <c r="A391" s="29">
        <v>43754</v>
      </c>
      <c r="B391" s="30" t="s">
        <v>748</v>
      </c>
      <c r="C391" s="64" t="s">
        <v>751</v>
      </c>
      <c r="D391" s="50" t="s">
        <v>752</v>
      </c>
      <c r="E391" s="31">
        <v>51.15</v>
      </c>
    </row>
    <row r="392" spans="1:5" ht="38.25" customHeight="1">
      <c r="A392" s="29">
        <v>43754</v>
      </c>
      <c r="B392" s="30" t="s">
        <v>753</v>
      </c>
      <c r="C392" s="49" t="s">
        <v>754</v>
      </c>
      <c r="D392" s="56" t="s">
        <v>755</v>
      </c>
      <c r="E392" s="31">
        <v>70</v>
      </c>
    </row>
    <row r="393" spans="1:5" ht="38.25" customHeight="1">
      <c r="A393" s="29">
        <v>43755</v>
      </c>
      <c r="B393" s="30" t="s">
        <v>756</v>
      </c>
      <c r="C393" s="49" t="s">
        <v>757</v>
      </c>
      <c r="D393" s="56" t="s">
        <v>758</v>
      </c>
      <c r="E393" s="31">
        <v>44</v>
      </c>
    </row>
    <row r="394" spans="1:5" ht="48.75" customHeight="1">
      <c r="A394" s="29">
        <v>43755</v>
      </c>
      <c r="B394" s="30" t="s">
        <v>759</v>
      </c>
      <c r="C394" s="49" t="s">
        <v>760</v>
      </c>
      <c r="D394" s="56" t="s">
        <v>761</v>
      </c>
      <c r="E394" s="31">
        <v>600</v>
      </c>
    </row>
    <row r="395" spans="1:5" ht="38.25" customHeight="1">
      <c r="A395" s="29">
        <v>43755</v>
      </c>
      <c r="B395" s="30" t="s">
        <v>762</v>
      </c>
      <c r="C395" s="49" t="s">
        <v>334</v>
      </c>
      <c r="D395" s="56" t="s">
        <v>763</v>
      </c>
      <c r="E395" s="31">
        <v>385</v>
      </c>
    </row>
    <row r="396" spans="1:5" ht="38.25" customHeight="1">
      <c r="A396" s="29">
        <v>43755</v>
      </c>
      <c r="B396" s="30" t="s">
        <v>762</v>
      </c>
      <c r="C396" s="49" t="s">
        <v>334</v>
      </c>
      <c r="D396" s="56" t="s">
        <v>659</v>
      </c>
      <c r="E396" s="31">
        <v>47.58</v>
      </c>
    </row>
    <row r="397" spans="1:5" ht="38.25" customHeight="1">
      <c r="A397" s="29">
        <v>43755</v>
      </c>
      <c r="B397" s="30" t="s">
        <v>764</v>
      </c>
      <c r="C397" s="49" t="s">
        <v>765</v>
      </c>
      <c r="D397" s="56" t="s">
        <v>766</v>
      </c>
      <c r="E397" s="31">
        <v>100</v>
      </c>
    </row>
    <row r="398" spans="1:5" ht="38.25" customHeight="1">
      <c r="A398" s="29">
        <v>43755</v>
      </c>
      <c r="B398" s="30" t="s">
        <v>767</v>
      </c>
      <c r="C398" s="49" t="s">
        <v>78</v>
      </c>
      <c r="D398" s="50" t="s">
        <v>768</v>
      </c>
      <c r="E398" s="31">
        <v>88</v>
      </c>
    </row>
    <row r="399" spans="1:5" ht="38.25" customHeight="1">
      <c r="A399" s="29">
        <v>43755</v>
      </c>
      <c r="B399" s="30" t="s">
        <v>769</v>
      </c>
      <c r="C399" s="49" t="s">
        <v>74</v>
      </c>
      <c r="D399" s="56" t="s">
        <v>770</v>
      </c>
      <c r="E399" s="31">
        <v>85.6</v>
      </c>
    </row>
    <row r="400" spans="1:5" ht="38.25" customHeight="1">
      <c r="A400" s="29">
        <v>43755</v>
      </c>
      <c r="B400" s="16" t="s">
        <v>771</v>
      </c>
      <c r="C400" s="62" t="s">
        <v>123</v>
      </c>
      <c r="D400" s="56" t="s">
        <v>772</v>
      </c>
      <c r="E400" s="31">
        <v>77</v>
      </c>
    </row>
    <row r="401" spans="1:5" ht="50.25" customHeight="1">
      <c r="A401" s="12">
        <v>43755</v>
      </c>
      <c r="B401" s="16" t="s">
        <v>722</v>
      </c>
      <c r="C401" s="62" t="s">
        <v>17</v>
      </c>
      <c r="D401" s="56" t="s">
        <v>773</v>
      </c>
      <c r="E401" s="31">
        <v>5</v>
      </c>
    </row>
    <row r="402" spans="1:5" ht="38.25" customHeight="1">
      <c r="A402" s="29">
        <v>43755</v>
      </c>
      <c r="B402" s="30" t="s">
        <v>115</v>
      </c>
      <c r="C402" s="49" t="s">
        <v>39</v>
      </c>
      <c r="D402" s="56" t="s">
        <v>774</v>
      </c>
      <c r="E402" s="31">
        <v>185</v>
      </c>
    </row>
    <row r="403" spans="1:5" ht="38.25" customHeight="1">
      <c r="A403" s="29">
        <v>43755</v>
      </c>
      <c r="B403" s="16" t="s">
        <v>775</v>
      </c>
      <c r="C403" s="62" t="s">
        <v>776</v>
      </c>
      <c r="D403" s="50" t="s">
        <v>777</v>
      </c>
      <c r="E403" s="31">
        <v>216.85</v>
      </c>
    </row>
    <row r="404" spans="1:5" ht="38.25" customHeight="1">
      <c r="A404" s="29">
        <v>43755</v>
      </c>
      <c r="B404" s="16" t="s">
        <v>775</v>
      </c>
      <c r="C404" s="62" t="s">
        <v>776</v>
      </c>
      <c r="D404" s="50" t="s">
        <v>120</v>
      </c>
      <c r="E404" s="31">
        <v>17.600000000000001</v>
      </c>
    </row>
    <row r="405" spans="1:5" ht="38.25" customHeight="1">
      <c r="A405" s="29">
        <v>43756</v>
      </c>
      <c r="B405" s="30" t="s">
        <v>778</v>
      </c>
      <c r="C405" s="49" t="s">
        <v>779</v>
      </c>
      <c r="D405" s="56" t="s">
        <v>780</v>
      </c>
      <c r="E405" s="31">
        <v>680</v>
      </c>
    </row>
    <row r="406" spans="1:5" ht="38.25" customHeight="1">
      <c r="A406" s="29">
        <v>43756</v>
      </c>
      <c r="B406" s="16" t="s">
        <v>781</v>
      </c>
      <c r="C406" s="62" t="s">
        <v>122</v>
      </c>
      <c r="D406" s="56" t="s">
        <v>782</v>
      </c>
      <c r="E406" s="31">
        <v>90</v>
      </c>
    </row>
    <row r="407" spans="1:5" ht="54" customHeight="1">
      <c r="A407" s="29">
        <v>43756</v>
      </c>
      <c r="B407" s="16" t="s">
        <v>722</v>
      </c>
      <c r="C407" s="62" t="s">
        <v>17</v>
      </c>
      <c r="D407" s="56" t="s">
        <v>783</v>
      </c>
      <c r="E407" s="31">
        <v>28</v>
      </c>
    </row>
    <row r="408" spans="1:5" ht="57" customHeight="1">
      <c r="A408" s="29">
        <v>43759</v>
      </c>
      <c r="B408" s="16" t="s">
        <v>784</v>
      </c>
      <c r="C408" s="62" t="s">
        <v>785</v>
      </c>
      <c r="D408" s="56" t="s">
        <v>786</v>
      </c>
      <c r="E408" s="31">
        <v>64.180000000000007</v>
      </c>
    </row>
    <row r="409" spans="1:5" ht="56.25" customHeight="1">
      <c r="A409" s="29">
        <v>43759</v>
      </c>
      <c r="B409" s="16" t="s">
        <v>787</v>
      </c>
      <c r="C409" s="59" t="s">
        <v>788</v>
      </c>
      <c r="D409" s="56" t="s">
        <v>789</v>
      </c>
      <c r="E409" s="31">
        <v>270.7</v>
      </c>
    </row>
    <row r="410" spans="1:5" ht="38.25" customHeight="1">
      <c r="A410" s="29">
        <v>43759</v>
      </c>
      <c r="B410" s="16" t="s">
        <v>790</v>
      </c>
      <c r="C410" s="62" t="s">
        <v>791</v>
      </c>
      <c r="D410" s="56" t="s">
        <v>792</v>
      </c>
      <c r="E410" s="31">
        <v>380.03</v>
      </c>
    </row>
    <row r="411" spans="1:5" ht="38.25" customHeight="1">
      <c r="A411" s="29">
        <v>43759</v>
      </c>
      <c r="B411" s="16" t="s">
        <v>790</v>
      </c>
      <c r="C411" s="62" t="s">
        <v>791</v>
      </c>
      <c r="D411" s="56" t="s">
        <v>120</v>
      </c>
      <c r="E411" s="31">
        <v>46.97</v>
      </c>
    </row>
    <row r="412" spans="1:5" ht="38.25" customHeight="1">
      <c r="A412" s="29">
        <v>43759</v>
      </c>
      <c r="B412" s="30" t="s">
        <v>784</v>
      </c>
      <c r="C412" s="49" t="s">
        <v>18</v>
      </c>
      <c r="D412" s="50" t="s">
        <v>793</v>
      </c>
      <c r="E412" s="31">
        <v>27.09</v>
      </c>
    </row>
    <row r="413" spans="1:5" ht="38.25" customHeight="1">
      <c r="A413" s="29">
        <v>43759</v>
      </c>
      <c r="B413" s="30" t="s">
        <v>794</v>
      </c>
      <c r="C413" s="49" t="s">
        <v>795</v>
      </c>
      <c r="D413" s="50" t="s">
        <v>796</v>
      </c>
      <c r="E413" s="31">
        <v>61</v>
      </c>
    </row>
    <row r="414" spans="1:5" ht="49.5" customHeight="1">
      <c r="A414" s="29">
        <v>43759</v>
      </c>
      <c r="B414" s="30" t="s">
        <v>797</v>
      </c>
      <c r="C414" s="49" t="s">
        <v>79</v>
      </c>
      <c r="D414" s="56" t="s">
        <v>798</v>
      </c>
      <c r="E414" s="31">
        <v>10</v>
      </c>
    </row>
    <row r="415" spans="1:5" ht="58.5" customHeight="1">
      <c r="A415" s="29">
        <v>43759</v>
      </c>
      <c r="B415" s="30" t="s">
        <v>799</v>
      </c>
      <c r="C415" s="49" t="s">
        <v>800</v>
      </c>
      <c r="D415" s="50" t="s">
        <v>801</v>
      </c>
      <c r="E415" s="31">
        <v>338</v>
      </c>
    </row>
    <row r="416" spans="1:5" ht="38.25" customHeight="1">
      <c r="A416" s="29">
        <v>43760</v>
      </c>
      <c r="B416" s="30" t="s">
        <v>722</v>
      </c>
      <c r="C416" s="49" t="s">
        <v>17</v>
      </c>
      <c r="D416" s="50" t="s">
        <v>802</v>
      </c>
      <c r="E416" s="31">
        <v>15</v>
      </c>
    </row>
    <row r="417" spans="1:5" ht="38.25" customHeight="1">
      <c r="A417" s="29">
        <v>43760</v>
      </c>
      <c r="B417" s="30" t="s">
        <v>803</v>
      </c>
      <c r="C417" s="49" t="s">
        <v>804</v>
      </c>
      <c r="D417" s="56" t="s">
        <v>805</v>
      </c>
      <c r="E417" s="31">
        <v>350</v>
      </c>
    </row>
    <row r="418" spans="1:5" ht="38.25" customHeight="1">
      <c r="A418" s="29">
        <v>43760</v>
      </c>
      <c r="B418" s="30" t="s">
        <v>806</v>
      </c>
      <c r="C418" s="62" t="s">
        <v>807</v>
      </c>
      <c r="D418" s="56" t="s">
        <v>808</v>
      </c>
      <c r="E418" s="57">
        <v>200</v>
      </c>
    </row>
    <row r="419" spans="1:5" ht="38.25" customHeight="1">
      <c r="A419" s="29">
        <v>43760</v>
      </c>
      <c r="B419" s="30" t="s">
        <v>809</v>
      </c>
      <c r="C419" s="49" t="s">
        <v>113</v>
      </c>
      <c r="D419" s="56" t="s">
        <v>810</v>
      </c>
      <c r="E419" s="31">
        <v>32</v>
      </c>
    </row>
    <row r="420" spans="1:5" ht="38.25" customHeight="1">
      <c r="A420" s="29">
        <v>43760</v>
      </c>
      <c r="B420" s="30" t="s">
        <v>811</v>
      </c>
      <c r="C420" s="49" t="s">
        <v>812</v>
      </c>
      <c r="D420" s="56" t="s">
        <v>813</v>
      </c>
      <c r="E420" s="31">
        <v>1520</v>
      </c>
    </row>
    <row r="421" spans="1:5" ht="48.75" customHeight="1">
      <c r="A421" s="29">
        <v>43760</v>
      </c>
      <c r="B421" s="30" t="s">
        <v>811</v>
      </c>
      <c r="C421" s="49" t="s">
        <v>812</v>
      </c>
      <c r="D421" s="56" t="s">
        <v>814</v>
      </c>
      <c r="E421" s="31">
        <v>520</v>
      </c>
    </row>
    <row r="422" spans="1:5" ht="38.25" customHeight="1">
      <c r="A422" s="29">
        <v>43760</v>
      </c>
      <c r="B422" s="30" t="s">
        <v>815</v>
      </c>
      <c r="C422" s="49" t="s">
        <v>816</v>
      </c>
      <c r="D422" s="56" t="s">
        <v>817</v>
      </c>
      <c r="E422" s="31">
        <v>259.56</v>
      </c>
    </row>
    <row r="423" spans="1:5" ht="38.25" customHeight="1">
      <c r="A423" s="29">
        <v>43760</v>
      </c>
      <c r="B423" s="30" t="s">
        <v>722</v>
      </c>
      <c r="C423" s="49" t="s">
        <v>17</v>
      </c>
      <c r="D423" s="50" t="s">
        <v>818</v>
      </c>
      <c r="E423" s="31">
        <v>17</v>
      </c>
    </row>
    <row r="424" spans="1:5" ht="53.25" customHeight="1">
      <c r="A424" s="29">
        <v>43761</v>
      </c>
      <c r="B424" s="30" t="s">
        <v>21</v>
      </c>
      <c r="C424" s="49" t="s">
        <v>23</v>
      </c>
      <c r="D424" s="50" t="s">
        <v>819</v>
      </c>
      <c r="E424" s="31">
        <v>85.96</v>
      </c>
    </row>
    <row r="425" spans="1:5" ht="38.25" customHeight="1">
      <c r="A425" s="29">
        <v>43761</v>
      </c>
      <c r="B425" s="16" t="s">
        <v>722</v>
      </c>
      <c r="C425" s="49" t="s">
        <v>17</v>
      </c>
      <c r="D425" s="50" t="s">
        <v>820</v>
      </c>
      <c r="E425" s="31">
        <v>4.4000000000000004</v>
      </c>
    </row>
    <row r="426" spans="1:5" ht="38.25" customHeight="1">
      <c r="A426" s="29">
        <v>43761</v>
      </c>
      <c r="B426" s="30" t="s">
        <v>821</v>
      </c>
      <c r="C426" s="49" t="s">
        <v>81</v>
      </c>
      <c r="D426" s="50" t="s">
        <v>822</v>
      </c>
      <c r="E426" s="80">
        <v>160</v>
      </c>
    </row>
    <row r="427" spans="1:5" ht="38.25" customHeight="1">
      <c r="A427" s="29">
        <v>43761</v>
      </c>
      <c r="B427" s="30" t="s">
        <v>821</v>
      </c>
      <c r="C427" s="49" t="s">
        <v>823</v>
      </c>
      <c r="D427" s="50" t="s">
        <v>120</v>
      </c>
      <c r="E427" s="31">
        <v>19.78</v>
      </c>
    </row>
    <row r="428" spans="1:5" ht="38.25" customHeight="1">
      <c r="A428" s="29">
        <v>43761</v>
      </c>
      <c r="B428" s="30" t="s">
        <v>824</v>
      </c>
      <c r="C428" s="49" t="s">
        <v>825</v>
      </c>
      <c r="D428" s="50" t="s">
        <v>826</v>
      </c>
      <c r="E428" s="31">
        <v>215</v>
      </c>
    </row>
    <row r="429" spans="1:5" ht="38.25" customHeight="1">
      <c r="A429" s="29">
        <v>43761</v>
      </c>
      <c r="B429" s="30" t="s">
        <v>827</v>
      </c>
      <c r="C429" s="49" t="s">
        <v>118</v>
      </c>
      <c r="D429" s="50" t="s">
        <v>828</v>
      </c>
      <c r="E429" s="31">
        <v>120</v>
      </c>
    </row>
    <row r="430" spans="1:5" ht="38.25" customHeight="1">
      <c r="A430" s="29">
        <v>43761</v>
      </c>
      <c r="B430" s="30" t="s">
        <v>829</v>
      </c>
      <c r="C430" s="49" t="s">
        <v>76</v>
      </c>
      <c r="D430" s="50" t="s">
        <v>830</v>
      </c>
      <c r="E430" s="31">
        <v>97.9</v>
      </c>
    </row>
    <row r="431" spans="1:5" ht="38.25" customHeight="1">
      <c r="A431" s="29">
        <v>43761</v>
      </c>
      <c r="B431" s="30" t="s">
        <v>831</v>
      </c>
      <c r="C431" s="49" t="s">
        <v>76</v>
      </c>
      <c r="D431" s="50" t="s">
        <v>120</v>
      </c>
      <c r="E431" s="31">
        <v>12.1</v>
      </c>
    </row>
    <row r="432" spans="1:5" ht="63" customHeight="1">
      <c r="A432" s="29">
        <v>43761</v>
      </c>
      <c r="B432" s="30" t="s">
        <v>832</v>
      </c>
      <c r="C432" s="49" t="s">
        <v>19</v>
      </c>
      <c r="D432" s="50" t="s">
        <v>833</v>
      </c>
      <c r="E432" s="31">
        <v>1200</v>
      </c>
    </row>
    <row r="433" spans="1:5" ht="38.25" customHeight="1">
      <c r="A433" s="29">
        <v>43761</v>
      </c>
      <c r="B433" s="30" t="s">
        <v>722</v>
      </c>
      <c r="C433" s="49" t="s">
        <v>17</v>
      </c>
      <c r="D433" s="50" t="s">
        <v>834</v>
      </c>
      <c r="E433" s="31">
        <v>15</v>
      </c>
    </row>
    <row r="434" spans="1:5" ht="38.25" customHeight="1">
      <c r="A434" s="29">
        <v>43761</v>
      </c>
      <c r="B434" s="30" t="s">
        <v>835</v>
      </c>
      <c r="C434" s="49" t="s">
        <v>331</v>
      </c>
      <c r="D434" s="50" t="s">
        <v>836</v>
      </c>
      <c r="E434" s="31">
        <v>60</v>
      </c>
    </row>
    <row r="435" spans="1:5" ht="56.25" customHeight="1">
      <c r="A435" s="29">
        <v>43762</v>
      </c>
      <c r="B435" s="30" t="s">
        <v>21</v>
      </c>
      <c r="C435" s="49" t="s">
        <v>23</v>
      </c>
      <c r="D435" s="50" t="s">
        <v>837</v>
      </c>
      <c r="E435" s="31">
        <v>85.96</v>
      </c>
    </row>
    <row r="436" spans="1:5" ht="57" customHeight="1">
      <c r="A436" s="29">
        <v>43762</v>
      </c>
      <c r="B436" s="30" t="s">
        <v>21</v>
      </c>
      <c r="C436" s="49" t="s">
        <v>23</v>
      </c>
      <c r="D436" s="50" t="s">
        <v>838</v>
      </c>
      <c r="E436" s="31">
        <v>85.96</v>
      </c>
    </row>
    <row r="437" spans="1:5" ht="38.25" customHeight="1">
      <c r="A437" s="29">
        <v>43762</v>
      </c>
      <c r="B437" s="30" t="s">
        <v>839</v>
      </c>
      <c r="C437" s="49" t="s">
        <v>27</v>
      </c>
      <c r="D437" s="50" t="s">
        <v>840</v>
      </c>
      <c r="E437" s="31">
        <v>80</v>
      </c>
    </row>
    <row r="438" spans="1:5" ht="38.25" customHeight="1">
      <c r="A438" s="29">
        <v>43762</v>
      </c>
      <c r="B438" s="30" t="s">
        <v>841</v>
      </c>
      <c r="C438" s="49" t="s">
        <v>842</v>
      </c>
      <c r="D438" s="50" t="s">
        <v>843</v>
      </c>
      <c r="E438" s="31">
        <v>800</v>
      </c>
    </row>
    <row r="439" spans="1:5" ht="56.25" customHeight="1">
      <c r="A439" s="29">
        <v>43762</v>
      </c>
      <c r="B439" s="30" t="s">
        <v>844</v>
      </c>
      <c r="C439" s="49" t="s">
        <v>53</v>
      </c>
      <c r="D439" s="50" t="s">
        <v>845</v>
      </c>
      <c r="E439" s="31">
        <v>286.49</v>
      </c>
    </row>
    <row r="440" spans="1:5" ht="38.25" customHeight="1">
      <c r="A440" s="29">
        <v>43762</v>
      </c>
      <c r="B440" s="30" t="s">
        <v>846</v>
      </c>
      <c r="C440" s="49" t="s">
        <v>847</v>
      </c>
      <c r="D440" s="50" t="s">
        <v>848</v>
      </c>
      <c r="E440" s="22">
        <v>120</v>
      </c>
    </row>
    <row r="441" spans="1:5" ht="38.25" customHeight="1">
      <c r="A441" s="29">
        <v>43762</v>
      </c>
      <c r="B441" s="30" t="s">
        <v>116</v>
      </c>
      <c r="C441" s="49" t="s">
        <v>85</v>
      </c>
      <c r="D441" s="50" t="s">
        <v>849</v>
      </c>
      <c r="E441" s="22">
        <v>65</v>
      </c>
    </row>
    <row r="442" spans="1:5" ht="38.25" customHeight="1">
      <c r="A442" s="29">
        <v>43762</v>
      </c>
      <c r="B442" s="30" t="s">
        <v>850</v>
      </c>
      <c r="C442" s="49" t="s">
        <v>90</v>
      </c>
      <c r="D442" s="50" t="s">
        <v>851</v>
      </c>
      <c r="E442" s="22">
        <v>60</v>
      </c>
    </row>
    <row r="443" spans="1:5" ht="38.25" customHeight="1">
      <c r="A443" s="29">
        <v>43762</v>
      </c>
      <c r="B443" s="30" t="s">
        <v>852</v>
      </c>
      <c r="C443" s="49" t="s">
        <v>853</v>
      </c>
      <c r="D443" s="50" t="s">
        <v>854</v>
      </c>
      <c r="E443" s="22">
        <v>345.6</v>
      </c>
    </row>
    <row r="444" spans="1:5" ht="38.25" customHeight="1">
      <c r="A444" s="29">
        <v>43762</v>
      </c>
      <c r="B444" s="30" t="s">
        <v>855</v>
      </c>
      <c r="C444" s="49" t="s">
        <v>856</v>
      </c>
      <c r="D444" s="50" t="s">
        <v>857</v>
      </c>
      <c r="E444" s="22">
        <v>453.5</v>
      </c>
    </row>
    <row r="445" spans="1:5" ht="38.25" customHeight="1">
      <c r="A445" s="29">
        <v>43762</v>
      </c>
      <c r="B445" s="30" t="s">
        <v>858</v>
      </c>
      <c r="C445" s="49" t="s">
        <v>859</v>
      </c>
      <c r="D445" s="50" t="s">
        <v>860</v>
      </c>
      <c r="E445" s="22">
        <v>555</v>
      </c>
    </row>
    <row r="446" spans="1:5" ht="38.25" customHeight="1">
      <c r="A446" s="29">
        <v>43763</v>
      </c>
      <c r="B446" s="30" t="s">
        <v>861</v>
      </c>
      <c r="C446" s="49" t="s">
        <v>862</v>
      </c>
      <c r="D446" s="50" t="s">
        <v>863</v>
      </c>
      <c r="E446" s="22">
        <v>240</v>
      </c>
    </row>
    <row r="447" spans="1:5" ht="50.25" customHeight="1">
      <c r="A447" s="29">
        <v>43763</v>
      </c>
      <c r="B447" s="30" t="s">
        <v>21</v>
      </c>
      <c r="C447" s="49" t="s">
        <v>23</v>
      </c>
      <c r="D447" s="50" t="s">
        <v>864</v>
      </c>
      <c r="E447" s="22">
        <v>85.96</v>
      </c>
    </row>
    <row r="448" spans="1:5" ht="48" customHeight="1">
      <c r="A448" s="29">
        <v>43763</v>
      </c>
      <c r="B448" s="30" t="s">
        <v>865</v>
      </c>
      <c r="C448" s="49" t="s">
        <v>22</v>
      </c>
      <c r="D448" s="50" t="s">
        <v>866</v>
      </c>
      <c r="E448" s="22">
        <v>94.76</v>
      </c>
    </row>
    <row r="449" spans="1:5" ht="51.75" customHeight="1">
      <c r="A449" s="29">
        <v>43763</v>
      </c>
      <c r="B449" s="30" t="s">
        <v>865</v>
      </c>
      <c r="C449" s="49" t="s">
        <v>22</v>
      </c>
      <c r="D449" s="50" t="s">
        <v>867</v>
      </c>
      <c r="E449" s="22">
        <v>94.76</v>
      </c>
    </row>
    <row r="450" spans="1:5" ht="38.25" customHeight="1">
      <c r="A450" s="29">
        <v>43763</v>
      </c>
      <c r="B450" s="30" t="s">
        <v>868</v>
      </c>
      <c r="C450" s="49" t="s">
        <v>869</v>
      </c>
      <c r="D450" s="50" t="s">
        <v>870</v>
      </c>
      <c r="E450" s="22">
        <v>520</v>
      </c>
    </row>
    <row r="451" spans="1:5" ht="38.25" customHeight="1">
      <c r="A451" s="29">
        <v>43763</v>
      </c>
      <c r="B451" s="30" t="s">
        <v>871</v>
      </c>
      <c r="C451" s="49" t="s">
        <v>89</v>
      </c>
      <c r="D451" s="50" t="s">
        <v>872</v>
      </c>
      <c r="E451" s="22">
        <v>220</v>
      </c>
    </row>
    <row r="452" spans="1:5" ht="38.25" customHeight="1">
      <c r="A452" s="29">
        <v>43763</v>
      </c>
      <c r="B452" s="30" t="s">
        <v>871</v>
      </c>
      <c r="C452" s="49" t="s">
        <v>89</v>
      </c>
      <c r="D452" s="50" t="s">
        <v>873</v>
      </c>
      <c r="E452" s="22">
        <v>50</v>
      </c>
    </row>
    <row r="453" spans="1:5" ht="38.25" customHeight="1">
      <c r="A453" s="29">
        <v>43763</v>
      </c>
      <c r="B453" s="30" t="s">
        <v>874</v>
      </c>
      <c r="C453" s="49" t="s">
        <v>875</v>
      </c>
      <c r="D453" s="50" t="s">
        <v>876</v>
      </c>
      <c r="E453" s="22">
        <v>120</v>
      </c>
    </row>
    <row r="454" spans="1:5" ht="38.25" customHeight="1">
      <c r="A454" s="29">
        <v>43765</v>
      </c>
      <c r="B454" s="30" t="s">
        <v>877</v>
      </c>
      <c r="C454" s="49" t="s">
        <v>878</v>
      </c>
      <c r="D454" s="50" t="s">
        <v>879</v>
      </c>
      <c r="E454" s="22">
        <v>200</v>
      </c>
    </row>
    <row r="455" spans="1:5" ht="38.25" customHeight="1">
      <c r="A455" s="29">
        <v>43766</v>
      </c>
      <c r="B455" s="30" t="s">
        <v>880</v>
      </c>
      <c r="C455" s="49" t="s">
        <v>881</v>
      </c>
      <c r="D455" s="50" t="s">
        <v>882</v>
      </c>
      <c r="E455" s="22">
        <v>100</v>
      </c>
    </row>
    <row r="456" spans="1:5" ht="38.25" customHeight="1">
      <c r="A456" s="29">
        <v>43766</v>
      </c>
      <c r="B456" s="30" t="s">
        <v>784</v>
      </c>
      <c r="C456" s="49" t="s">
        <v>18</v>
      </c>
      <c r="D456" s="50" t="s">
        <v>883</v>
      </c>
      <c r="E456" s="22">
        <v>24.44</v>
      </c>
    </row>
    <row r="457" spans="1:5" ht="38.25" customHeight="1">
      <c r="A457" s="29">
        <v>43766</v>
      </c>
      <c r="B457" s="30" t="s">
        <v>884</v>
      </c>
      <c r="C457" s="49" t="s">
        <v>885</v>
      </c>
      <c r="D457" s="50" t="s">
        <v>886</v>
      </c>
      <c r="E457" s="31">
        <v>370</v>
      </c>
    </row>
    <row r="458" spans="1:5" ht="38.25" customHeight="1">
      <c r="A458" s="29">
        <v>43766</v>
      </c>
      <c r="B458" s="30" t="s">
        <v>887</v>
      </c>
      <c r="C458" s="49" t="s">
        <v>888</v>
      </c>
      <c r="D458" s="50" t="s">
        <v>889</v>
      </c>
      <c r="E458" s="31">
        <v>203</v>
      </c>
    </row>
    <row r="459" spans="1:5" ht="56.25" customHeight="1">
      <c r="A459" s="29">
        <v>43767</v>
      </c>
      <c r="B459" s="30" t="s">
        <v>890</v>
      </c>
      <c r="C459" s="49" t="s">
        <v>54</v>
      </c>
      <c r="D459" s="50" t="s">
        <v>891</v>
      </c>
      <c r="E459" s="31">
        <v>473.11</v>
      </c>
    </row>
    <row r="460" spans="1:5" ht="38.25" customHeight="1">
      <c r="A460" s="65" t="s">
        <v>920</v>
      </c>
      <c r="B460" s="66"/>
      <c r="C460" s="67"/>
      <c r="D460" s="68" t="s">
        <v>9</v>
      </c>
      <c r="E460" s="69">
        <f>SUM(E342:E459)</f>
        <v>21533.989999999994</v>
      </c>
    </row>
    <row r="461" spans="1:5" ht="47.25" customHeight="1">
      <c r="A461" s="4" t="s">
        <v>13</v>
      </c>
      <c r="B461" s="4" t="s">
        <v>14</v>
      </c>
      <c r="C461" s="4" t="s">
        <v>892</v>
      </c>
      <c r="D461" s="44" t="s">
        <v>10</v>
      </c>
      <c r="E461" s="44"/>
    </row>
    <row r="462" spans="1:5" ht="38.25" customHeight="1">
      <c r="A462" s="5" t="s">
        <v>0</v>
      </c>
      <c r="B462" s="35" t="s">
        <v>1</v>
      </c>
      <c r="C462" s="36"/>
      <c r="D462" s="6" t="s">
        <v>2</v>
      </c>
      <c r="E462" s="7" t="s">
        <v>3</v>
      </c>
    </row>
    <row r="463" spans="1:5" ht="38.25" customHeight="1">
      <c r="A463" s="8" t="s">
        <v>4</v>
      </c>
      <c r="B463" s="9" t="s">
        <v>5</v>
      </c>
      <c r="C463" s="10" t="s">
        <v>6</v>
      </c>
      <c r="D463" s="9" t="s">
        <v>7</v>
      </c>
      <c r="E463" s="11" t="s">
        <v>8</v>
      </c>
    </row>
    <row r="464" spans="1:5" ht="51.75" customHeight="1">
      <c r="A464" s="12">
        <v>43748</v>
      </c>
      <c r="B464" s="16" t="s">
        <v>893</v>
      </c>
      <c r="C464" s="14" t="s">
        <v>205</v>
      </c>
      <c r="D464" s="13" t="s">
        <v>894</v>
      </c>
      <c r="E464" s="15">
        <v>73</v>
      </c>
    </row>
    <row r="465" spans="1:5" ht="57.75" customHeight="1">
      <c r="A465" s="12">
        <v>43749</v>
      </c>
      <c r="B465" s="16" t="s">
        <v>893</v>
      </c>
      <c r="C465" s="14" t="s">
        <v>205</v>
      </c>
      <c r="D465" s="13" t="s">
        <v>895</v>
      </c>
      <c r="E465" s="15">
        <v>73</v>
      </c>
    </row>
    <row r="466" spans="1:5" ht="38.25" customHeight="1">
      <c r="A466" s="12">
        <v>43761</v>
      </c>
      <c r="B466" s="16" t="s">
        <v>35</v>
      </c>
      <c r="C466" s="14" t="s">
        <v>36</v>
      </c>
      <c r="D466" s="13" t="s">
        <v>896</v>
      </c>
      <c r="E466" s="15">
        <v>304.92</v>
      </c>
    </row>
    <row r="467" spans="1:5" ht="47.25" customHeight="1">
      <c r="A467" s="12">
        <v>43762</v>
      </c>
      <c r="B467" s="16" t="s">
        <v>37</v>
      </c>
      <c r="C467" s="14" t="s">
        <v>38</v>
      </c>
      <c r="D467" s="13" t="s">
        <v>897</v>
      </c>
      <c r="E467" s="15">
        <v>292.89999999999998</v>
      </c>
    </row>
    <row r="468" spans="1:5" ht="38.25" customHeight="1">
      <c r="A468" s="12">
        <v>43762</v>
      </c>
      <c r="B468" s="16" t="s">
        <v>37</v>
      </c>
      <c r="C468" s="14" t="s">
        <v>38</v>
      </c>
      <c r="D468" s="13" t="s">
        <v>898</v>
      </c>
      <c r="E468" s="15">
        <v>231.5</v>
      </c>
    </row>
    <row r="469" spans="1:5" ht="38.25" customHeight="1">
      <c r="A469" s="12">
        <v>43762</v>
      </c>
      <c r="B469" s="16" t="s">
        <v>899</v>
      </c>
      <c r="C469" s="14" t="s">
        <v>900</v>
      </c>
      <c r="D469" s="13" t="s">
        <v>901</v>
      </c>
      <c r="E469" s="15">
        <v>42.5</v>
      </c>
    </row>
    <row r="470" spans="1:5" ht="38.25" customHeight="1">
      <c r="A470" s="12">
        <v>43762</v>
      </c>
      <c r="B470" s="16" t="s">
        <v>902</v>
      </c>
      <c r="C470" s="14" t="s">
        <v>903</v>
      </c>
      <c r="D470" s="13" t="s">
        <v>904</v>
      </c>
      <c r="E470" s="15">
        <v>93.85</v>
      </c>
    </row>
    <row r="471" spans="1:5" ht="38.25" customHeight="1">
      <c r="A471" s="12">
        <v>43763</v>
      </c>
      <c r="B471" s="16" t="s">
        <v>37</v>
      </c>
      <c r="C471" s="14" t="s">
        <v>38</v>
      </c>
      <c r="D471" s="13" t="s">
        <v>905</v>
      </c>
      <c r="E471" s="15">
        <v>234.55</v>
      </c>
    </row>
    <row r="472" spans="1:5" ht="38.25" customHeight="1">
      <c r="A472" s="12">
        <v>43763</v>
      </c>
      <c r="B472" s="16" t="s">
        <v>902</v>
      </c>
      <c r="C472" s="14" t="s">
        <v>903</v>
      </c>
      <c r="D472" s="13" t="s">
        <v>906</v>
      </c>
      <c r="E472" s="15">
        <v>88.3</v>
      </c>
    </row>
    <row r="473" spans="1:5" ht="38.25" customHeight="1">
      <c r="A473" s="12">
        <v>43763</v>
      </c>
      <c r="B473" s="16" t="s">
        <v>902</v>
      </c>
      <c r="C473" s="14" t="s">
        <v>903</v>
      </c>
      <c r="D473" s="13" t="s">
        <v>907</v>
      </c>
      <c r="E473" s="15">
        <v>88.3</v>
      </c>
    </row>
    <row r="474" spans="1:5" ht="38.25" customHeight="1">
      <c r="A474" s="12">
        <v>43765</v>
      </c>
      <c r="B474" s="16" t="s">
        <v>35</v>
      </c>
      <c r="C474" s="14" t="s">
        <v>36</v>
      </c>
      <c r="D474" s="13" t="s">
        <v>908</v>
      </c>
      <c r="E474" s="15">
        <v>304.92</v>
      </c>
    </row>
    <row r="475" spans="1:5" ht="38.25" customHeight="1">
      <c r="A475" s="12">
        <v>43765</v>
      </c>
      <c r="B475" s="16" t="s">
        <v>35</v>
      </c>
      <c r="C475" s="14" t="s">
        <v>36</v>
      </c>
      <c r="D475" s="13" t="s">
        <v>909</v>
      </c>
      <c r="E475" s="15">
        <v>208.29</v>
      </c>
    </row>
    <row r="476" spans="1:5" ht="38.25" customHeight="1">
      <c r="A476" s="12">
        <v>43765</v>
      </c>
      <c r="B476" s="16" t="s">
        <v>902</v>
      </c>
      <c r="C476" s="14" t="s">
        <v>903</v>
      </c>
      <c r="D476" s="13" t="s">
        <v>910</v>
      </c>
      <c r="E476" s="15">
        <v>148.69999999999999</v>
      </c>
    </row>
    <row r="477" spans="1:5" ht="38.25" customHeight="1">
      <c r="A477" s="12">
        <v>43766</v>
      </c>
      <c r="B477" s="16" t="s">
        <v>35</v>
      </c>
      <c r="C477" s="14" t="s">
        <v>36</v>
      </c>
      <c r="D477" s="13" t="s">
        <v>911</v>
      </c>
      <c r="E477" s="15">
        <v>219.89</v>
      </c>
    </row>
    <row r="478" spans="1:5" ht="38.25" customHeight="1">
      <c r="A478" s="70" t="s">
        <v>15</v>
      </c>
      <c r="B478" s="71"/>
      <c r="C478" s="72"/>
      <c r="D478" s="10" t="s">
        <v>9</v>
      </c>
      <c r="E478" s="73">
        <f>SUM(E464:E477)</f>
        <v>2404.6199999999994</v>
      </c>
    </row>
    <row r="479" spans="1:5" ht="30.75" customHeight="1">
      <c r="A479" s="71" t="s">
        <v>924</v>
      </c>
      <c r="B479" s="71"/>
      <c r="C479" s="71"/>
      <c r="D479" s="71"/>
      <c r="E479" s="71"/>
    </row>
    <row r="480" spans="1:5" ht="38.25" customHeight="1">
      <c r="A480" s="38" t="s">
        <v>100</v>
      </c>
      <c r="B480" s="38"/>
      <c r="C480" s="38"/>
      <c r="D480" s="38"/>
      <c r="E480" s="38"/>
    </row>
    <row r="481" spans="1:5" ht="38.25" customHeight="1">
      <c r="A481" s="37" t="s">
        <v>101</v>
      </c>
      <c r="B481" s="37"/>
      <c r="C481" s="37"/>
      <c r="D481" s="37"/>
      <c r="E481" s="37"/>
    </row>
    <row r="482" spans="1:5" ht="38.25" customHeight="1">
      <c r="A482" s="37" t="s">
        <v>102</v>
      </c>
      <c r="B482" s="37"/>
      <c r="C482" s="37"/>
      <c r="D482" s="37"/>
      <c r="E482" s="37"/>
    </row>
    <row r="483" spans="1:5" ht="38.25" customHeight="1">
      <c r="A483" s="37" t="s">
        <v>103</v>
      </c>
      <c r="B483" s="37"/>
      <c r="C483" s="37"/>
      <c r="D483" s="37"/>
      <c r="E483" s="37"/>
    </row>
    <row r="484" spans="1:5" ht="38.25" customHeight="1">
      <c r="A484" s="37" t="s">
        <v>104</v>
      </c>
      <c r="B484" s="37"/>
      <c r="C484" s="37"/>
      <c r="D484" s="37"/>
      <c r="E484" s="37"/>
    </row>
    <row r="485" spans="1:5" ht="38.25" customHeight="1">
      <c r="A485" s="39" t="s">
        <v>105</v>
      </c>
      <c r="B485" s="39"/>
      <c r="C485" s="39"/>
      <c r="D485" s="39"/>
      <c r="E485" s="39"/>
    </row>
    <row r="486" spans="1:5" ht="38.25" customHeight="1">
      <c r="A486" s="37" t="s">
        <v>106</v>
      </c>
      <c r="B486" s="37"/>
      <c r="C486" s="37"/>
      <c r="D486" s="37"/>
      <c r="E486" s="37"/>
    </row>
    <row r="487" spans="1:5" ht="38.25" customHeight="1">
      <c r="A487" s="37" t="s">
        <v>107</v>
      </c>
      <c r="B487" s="37"/>
      <c r="C487" s="37"/>
      <c r="D487" s="37"/>
      <c r="E487" s="37"/>
    </row>
    <row r="488" spans="1:5" ht="38.25" customHeight="1">
      <c r="A488" s="37" t="s">
        <v>108</v>
      </c>
      <c r="B488" s="37"/>
      <c r="C488" s="37"/>
      <c r="D488" s="37"/>
      <c r="E488" s="37"/>
    </row>
    <row r="489" spans="1:5" ht="38.25" customHeight="1">
      <c r="A489" s="37" t="s">
        <v>109</v>
      </c>
      <c r="B489" s="37"/>
      <c r="C489" s="37"/>
      <c r="D489" s="37"/>
      <c r="E489" s="37"/>
    </row>
  </sheetData>
  <sortState ref="A12:E15">
    <sortCondition ref="A12"/>
  </sortState>
  <mergeCells count="41">
    <mergeCell ref="A9:C9"/>
    <mergeCell ref="A17:C17"/>
    <mergeCell ref="A71:C71"/>
    <mergeCell ref="A479:E479"/>
    <mergeCell ref="A460:C460"/>
    <mergeCell ref="D461:E461"/>
    <mergeCell ref="B462:C462"/>
    <mergeCell ref="A478:C478"/>
    <mergeCell ref="A92:C92"/>
    <mergeCell ref="A338:C338"/>
    <mergeCell ref="D72:E72"/>
    <mergeCell ref="B73:C73"/>
    <mergeCell ref="A86:C86"/>
    <mergeCell ref="D87:E87"/>
    <mergeCell ref="D1:E1"/>
    <mergeCell ref="B2:C2"/>
    <mergeCell ref="D10:E10"/>
    <mergeCell ref="B11:C11"/>
    <mergeCell ref="D18:E18"/>
    <mergeCell ref="B19:C19"/>
    <mergeCell ref="A489:E489"/>
    <mergeCell ref="A480:E480"/>
    <mergeCell ref="A481:E481"/>
    <mergeCell ref="A482:E482"/>
    <mergeCell ref="A483:E483"/>
    <mergeCell ref="A484:E484"/>
    <mergeCell ref="A485:E485"/>
    <mergeCell ref="A486:E486"/>
    <mergeCell ref="A487:E487"/>
    <mergeCell ref="A488:E488"/>
    <mergeCell ref="B88:C88"/>
    <mergeCell ref="D93:E93"/>
    <mergeCell ref="B94:C94"/>
    <mergeCell ref="A228:C228"/>
    <mergeCell ref="D229:E229"/>
    <mergeCell ref="B230:C230"/>
    <mergeCell ref="A279:C279"/>
    <mergeCell ref="D280:E280"/>
    <mergeCell ref="B281:C281"/>
    <mergeCell ref="D339:E339"/>
    <mergeCell ref="B340:C340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2019-11-19T20:16:05Z</dcterms:modified>
</cp:coreProperties>
</file>