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definedNames>
    <definedName name="_xlnm.Print_Area" localSheetId="0">Plan1!$A$523:$E$533</definedName>
  </definedNames>
  <calcPr calcId="125725"/>
</workbook>
</file>

<file path=xl/calcChain.xml><?xml version="1.0" encoding="utf-8"?>
<calcChain xmlns="http://schemas.openxmlformats.org/spreadsheetml/2006/main">
  <c r="E520" i="1"/>
  <c r="E296"/>
  <c r="E453"/>
  <c r="E325"/>
  <c r="E281"/>
  <c r="E508"/>
  <c r="E445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E218" l="1"/>
  <c r="E111"/>
  <c r="E6"/>
</calcChain>
</file>

<file path=xl/sharedStrings.xml><?xml version="1.0" encoding="utf-8"?>
<sst xmlns="http://schemas.openxmlformats.org/spreadsheetml/2006/main" count="1544" uniqueCount="938">
  <si>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</si>
  <si>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</si>
  <si>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</si>
  <si>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</si>
  <si>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</si>
  <si>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</si>
  <si>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</si>
  <si>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</si>
  <si>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</si>
  <si>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</si>
  <si>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</si>
  <si>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APROVAÇÃO DE CONTAS (d): SIM</t>
  </si>
  <si>
    <t>02359939/0001-72</t>
  </si>
  <si>
    <t>portadores de cartões corporativos ou suprimento de fundos que efetuarem compras no mês devem estar listados no quadro.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</si>
  <si>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</si>
  <si>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</si>
  <si>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 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</si>
  <si>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</si>
  <si>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</si>
  <si>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</si>
  <si>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</si>
  <si>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</si>
  <si>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</si>
  <si>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</si>
  <si>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91637330/0001-48</t>
  </si>
  <si>
    <t>SUPRIDO (a): POTIBERÊ VIEIRA DE CARVALHO</t>
  </si>
  <si>
    <t>CPF (b): 756.129.170.15</t>
  </si>
  <si>
    <t>SUPRIDO (a): LUCAS LUIS DA SILVA</t>
  </si>
  <si>
    <t>CPF (b): 009.407.270-13</t>
  </si>
  <si>
    <t>Fonte da Informação: Unidade de Estimativas e Adiantamentos- Lucas Luis da Silva</t>
  </si>
  <si>
    <t>16987837/0001-06</t>
  </si>
  <si>
    <t>CPF:  336.717.100-04</t>
  </si>
  <si>
    <t>00.557.570/0001-87</t>
  </si>
  <si>
    <t>FERRAGEM DO ALEMÃO</t>
  </si>
  <si>
    <t>23.199.688/0001-86</t>
  </si>
  <si>
    <t>92.319.854/0001-53</t>
  </si>
  <si>
    <t>INSS RETIDO</t>
  </si>
  <si>
    <t>ALANO MEGGIOLARO</t>
  </si>
  <si>
    <t>013.651.540-17</t>
  </si>
  <si>
    <t>MARCOS KASBURG JAEGER</t>
  </si>
  <si>
    <t>92.695.790/0001-95</t>
  </si>
  <si>
    <t>ALEXSON JARDEL DE OLIVEIRA</t>
  </si>
  <si>
    <t>21.708.122/0001-07</t>
  </si>
  <si>
    <t>06.943.292/0001-82</t>
  </si>
  <si>
    <t>95.592.077/0001-04</t>
  </si>
  <si>
    <t>696.189.840-87</t>
  </si>
  <si>
    <t>92.660.406/0001-19</t>
  </si>
  <si>
    <t>03.417.907/0001-49</t>
  </si>
  <si>
    <t>14.840.270/0001-15</t>
  </si>
  <si>
    <t>OCLIDE DE SOUZA</t>
  </si>
  <si>
    <t>812.007.229-49</t>
  </si>
  <si>
    <t>92.690.106/0001-82</t>
  </si>
  <si>
    <t>CREA/RS</t>
  </si>
  <si>
    <t>95.424.735/0001-59</t>
  </si>
  <si>
    <t>01036083/0001-31</t>
  </si>
  <si>
    <t>SUPRIDO (a): CAROLINA DA SILVA MELLO</t>
  </si>
  <si>
    <t>MICHEL CASTILHOS DA SILVA</t>
  </si>
  <si>
    <t>003.139.730-16</t>
  </si>
  <si>
    <t>VALOR INSS RETIDO</t>
  </si>
  <si>
    <t>JANTARA ESQUINA DA CONSTRUÇÃO</t>
  </si>
  <si>
    <t>FABIANE OLIVEIRA DA SILVA</t>
  </si>
  <si>
    <t>05.580.298/0001-70</t>
  </si>
  <si>
    <t>016.204.160-85</t>
  </si>
  <si>
    <t>FLEX IND DE PERSIANAS LTDA</t>
  </si>
  <si>
    <t>32161500/0001-00</t>
  </si>
  <si>
    <t>10745223/0001-31</t>
  </si>
  <si>
    <t>914.566.650-49</t>
  </si>
  <si>
    <t>92.667.948/0001-13</t>
  </si>
  <si>
    <t>VIAÇÃO OURO E PRATA S/A</t>
  </si>
  <si>
    <t>482.579.400-97</t>
  </si>
  <si>
    <t>04.338.022/0001-17</t>
  </si>
  <si>
    <t>01.918.059/0001-26</t>
  </si>
  <si>
    <t>EDISON DA SILVA BICA</t>
  </si>
  <si>
    <t>CIA DAS LÂMPADAS</t>
  </si>
  <si>
    <t>JOSÉ FRANCISCO RAMOS DE OLIVEIRA</t>
  </si>
  <si>
    <t>06.051.045/0001-71</t>
  </si>
  <si>
    <t>COML DE FERRAGENS JANTARA</t>
  </si>
  <si>
    <t>SERVIÇOS ELÉTRICA PJ SANTA MARIA</t>
  </si>
  <si>
    <t>92.189.612/0001-92</t>
  </si>
  <si>
    <t>88.617.733/0001-10</t>
  </si>
  <si>
    <t>SCHAFFER SERVICE</t>
  </si>
  <si>
    <t>12.308.422/0001-08</t>
  </si>
  <si>
    <t>21.325.169/0001-91</t>
  </si>
  <si>
    <t>MARIO ROBERTO COLLARES RESENDE</t>
  </si>
  <si>
    <t>448.739.130-04</t>
  </si>
  <si>
    <t>COMERCIAL DE GESSO PARIS LTDA</t>
  </si>
  <si>
    <t>ENIO SPIES</t>
  </si>
  <si>
    <t>388.777.080-34</t>
  </si>
  <si>
    <t>017.836.360-09</t>
  </si>
  <si>
    <t>EDERSON TURCHETTI</t>
  </si>
  <si>
    <t>949.943.310-49</t>
  </si>
  <si>
    <t>JAIR PIZZUPT</t>
  </si>
  <si>
    <t>627.334.940-15</t>
  </si>
  <si>
    <t>CONFEA CREA RS</t>
  </si>
  <si>
    <t>CONSERTO DE PERSIANAS SEDE INSTITUCIONAL</t>
  </si>
  <si>
    <t>FRIGELAR COMÉRCIO E INDÚSTRIA LTDA</t>
  </si>
  <si>
    <t>CAU RS</t>
  </si>
  <si>
    <t>08342657/0001-49</t>
  </si>
  <si>
    <t>01808151/0043-92</t>
  </si>
  <si>
    <t>89609440/0003-16</t>
  </si>
  <si>
    <t>04179484/0001-39</t>
  </si>
  <si>
    <t>92.691.641/0001-58</t>
  </si>
  <si>
    <t>LUIS CARLOS PERES MARQUES</t>
  </si>
  <si>
    <t>453.730.350-68</t>
  </si>
  <si>
    <t>SERVIÇOS ELÉTRICA PJ SÃO GABRIEL</t>
  </si>
  <si>
    <t>JAIME MAURICIO MEZADRI</t>
  </si>
  <si>
    <t>LIMPEZA CALHAS PJ SANTO ÂNGELO</t>
  </si>
  <si>
    <t>17.012.027/0001-05</t>
  </si>
  <si>
    <t>ELIO FAUSTO DA ROSA MEI</t>
  </si>
  <si>
    <t>14.342.742/0001-00</t>
  </si>
  <si>
    <t>28.386.339/0001-97</t>
  </si>
  <si>
    <t>CPF (b): 003.254.760-98</t>
  </si>
  <si>
    <t>PERÍODO DE APLICAÇÃO (c): 04/04/2019 A 03/05/2019</t>
  </si>
  <si>
    <t>Expresso Embaixador Ltda.</t>
  </si>
  <si>
    <t>Pgto. Cfe.recibo nº 92040, passagem para servidor, Porto Alegre/Pelotas/RS</t>
  </si>
  <si>
    <t>Pgto. Cfe.recibo nº 129946, passagem para servidor, Pelotas/Porto Alegre/RS</t>
  </si>
  <si>
    <t>Fonte da Informação: Unidade de Licitação- Leila Denise Bottega Ruschel</t>
  </si>
  <si>
    <t>PERÍODO DE APLICAÇÃO (c):                               09/04/2019 a 08/05/2019</t>
  </si>
  <si>
    <t>CIMAQUINAS COM. DE MAQ. PARA ESCRITÓRIO LTDA - ME</t>
  </si>
  <si>
    <t>90.102.955/0001-42</t>
  </si>
  <si>
    <t>Pgto. Cfe. NFS -e nº 2019/74 - Conserto Guilhotina</t>
  </si>
  <si>
    <t>POSTO PLANALTO LTDA</t>
  </si>
  <si>
    <t>83.467.357/0001-01</t>
  </si>
  <si>
    <t>Pgto. Cfe. NF -e  nº 8 18853 -Abastecimento de veículo da instituição</t>
  </si>
  <si>
    <t>ABASTECEDORA DE COMBUSTÍVEIS LUTHEO LTDA</t>
  </si>
  <si>
    <t>21.247.493/0001-39</t>
  </si>
  <si>
    <t>Pgto. Cfe. NF -e  nº 000.421.953 - Abastecimento de veículo da instituição</t>
  </si>
  <si>
    <t>92.854.108/0001-42</t>
  </si>
  <si>
    <t>Pgto. Cfe.recibo nº 000109115 - passagem para servidor, Porto Alegre/Santo Angelo/RS</t>
  </si>
  <si>
    <t>SENTINELA DO JARAU EMPRESA JORNALÍSTICA LTDA</t>
  </si>
  <si>
    <t>93.802.833/0001-57</t>
  </si>
  <si>
    <t>Pgto. Cfe. NF -e nº 201900000001021 - renovação de assinatura de Jornal - Promotoria Quaraí/RS</t>
  </si>
  <si>
    <t>EMPRESA DE TRENS URBANOS DE PORTO ALEGRE S/A</t>
  </si>
  <si>
    <t>90.976.853/0001-56</t>
  </si>
  <si>
    <t xml:space="preserve"> Passagem para servidor, São Leopoldo/Porto Alegre/RS </t>
  </si>
  <si>
    <t xml:space="preserve"> Passagem para servidor, Porto Alegre/São Leopoldo/RS </t>
  </si>
  <si>
    <t>SOUL SOCIEDADE DE ONIBUS UNIÃO LTDA</t>
  </si>
  <si>
    <t>98.750.359/0001-80</t>
  </si>
  <si>
    <t>OZELAME TRANSPORTES LTDA</t>
  </si>
  <si>
    <t>87.548.889/0001-24</t>
  </si>
  <si>
    <t>Pgto. Cfe.recibo nº 38437, passagem para servidor, Caxias/Bento Gonçalves/RS</t>
  </si>
  <si>
    <t>EXPRESSO CAXIENSE S/A</t>
  </si>
  <si>
    <t>Pgto. Cfe.recibo nº 000021739, passagem para servidor, Porto Alegre/Caxias/RS</t>
  </si>
  <si>
    <t xml:space="preserve">HIMALAIA COM. PROD. ALIMENTARES LTDA </t>
  </si>
  <si>
    <t>Pgto. Cfe. NF-e nº 1279166 - aquisição de saco de lixo</t>
  </si>
  <si>
    <t>EVOLUTTO AUTO POSTO LTDA.</t>
  </si>
  <si>
    <t>08.221.690/0001-10</t>
  </si>
  <si>
    <t>Pagto. Cfe. N.F. nº 267902 - combustível para veículo automotor.</t>
  </si>
  <si>
    <t>Pgto. Cfe.recibo nº 38614 - passagem para servidor, Santo Angelo/Porto Alegre/RS</t>
  </si>
  <si>
    <t>CENTRAL GAÚCHA DE COSMÉTICOS LTDA</t>
  </si>
  <si>
    <t>02.044.548.0001-69</t>
  </si>
  <si>
    <t>Pgto. Cfe. NF -e nº 000.068.924 - aquisições de  TNT</t>
  </si>
  <si>
    <t>PÉ DE APOIO PRODUTOS PARA SAÚDE LTDA</t>
  </si>
  <si>
    <t>01.432.670/0004-92</t>
  </si>
  <si>
    <t>Pgto. Cfe. NF -e nº 000.016.139 - aquisição de ençois descartáveis</t>
  </si>
  <si>
    <t>IPERLAV CAPACHOS E SERVIÇOS LTDA - ME</t>
  </si>
  <si>
    <t>07.994.505/0001-68</t>
  </si>
  <si>
    <t xml:space="preserve">Pgto. Cfe. NFS -e nº 2019/10 - Lavagem e higienizaão de 60 cadeiras </t>
  </si>
  <si>
    <t>CESAR LUIZ PULZ FARIAS REPRESENTAÇÕES ME</t>
  </si>
  <si>
    <t>28.401.969/0001-93</t>
  </si>
  <si>
    <t>Pgto. Cfe. NF -e  nº 06 - aquisição de Bandeiras de mesas dos Estados do Brasil</t>
  </si>
  <si>
    <t>CENTAL AS  TRASPORTES RODOVIARIOS E TURISMO</t>
  </si>
  <si>
    <t>96.735.758/0001-47</t>
  </si>
  <si>
    <t>PLANALTO TRANSPORTES LTDA</t>
  </si>
  <si>
    <t>Pgto. Cfe.recibo nº 72774, passagem para servidor, Butia/Porto Alegre/RS</t>
  </si>
  <si>
    <t>Pgto. Cfe.recibo nº 223262, passagem para servidor, Porto Alegre/Butia/RS</t>
  </si>
  <si>
    <t>FERRAGEM GERHARDT LTDA</t>
  </si>
  <si>
    <t>Pgto. Cfe. NF -e nº 000124592 - aquisição de material para limpeza</t>
  </si>
  <si>
    <t>COMERCIAL DI DOMENICO LTDA</t>
  </si>
  <si>
    <t>92.013.622/0002-53</t>
  </si>
  <si>
    <t>Pgto. Cfe. NF -e  nº 000.005.602 - Gênero alimentício - Coffe Break para evento</t>
  </si>
  <si>
    <t>GARAGEM RECORD LTDA</t>
  </si>
  <si>
    <t>87.417.994/0001-24</t>
  </si>
  <si>
    <t>Pgto. Cfe. NF -e  nº 000.189.031 - Desp. p/ pronto pgto - U. Transp. - combustível</t>
  </si>
  <si>
    <t>UNESUL DE TRANSPORTES LTDA</t>
  </si>
  <si>
    <t>Pgto. Cfe.recibo nº 142755, passagem para servidor, Passo Fundo/Porto Alegre/RS</t>
  </si>
  <si>
    <t>Pgto. Cfe.recibo nº 61734, passagem para servidor, Porto Alegre/Passo Fundo/RS</t>
  </si>
  <si>
    <t>Pgto. Cfe.recibo nº 174807, passagem para servidor, Porto Alegre/Caxias/RS</t>
  </si>
  <si>
    <t>Pgto. Cfe.recibo nº 237724, passagem para servidor, Caxias/Porto Alegre/RS</t>
  </si>
  <si>
    <t>Pgto. Cfe.recibo nº 38126, passagem para servidor, Santo Angelo/Porto Alegre/RS</t>
  </si>
  <si>
    <t>FOLLE REFEICOES COLETIVAS LTDA</t>
  </si>
  <si>
    <t>17.539.890.0001-07</t>
  </si>
  <si>
    <t xml:space="preserve">Pgto. NF 230 , alimentação para servidores </t>
  </si>
  <si>
    <t xml:space="preserve">Pgto. NF 232 , alimentação para servidores </t>
  </si>
  <si>
    <t xml:space="preserve">Pgto. NF 231 , alimentação para servidores </t>
  </si>
  <si>
    <t>VIAÇÃO UNIÃO SANTA CRUZ LTDA</t>
  </si>
  <si>
    <t>Pgto. Cfe.recibo nº 175502, passagem para servidor, Santa Cruz do Sul/Cachoeira do Sul/RS</t>
  </si>
  <si>
    <t>M V LAVANDERIA LTDA</t>
  </si>
  <si>
    <t>Pgto. Cfe. NF -e  nº 2019/54 -  Serviço de Lavanderia - toalhas - Unidade de Serviços Gerais</t>
  </si>
  <si>
    <t>Pgto. Cfe.recibo nº 29773688950, passagem para servidor, Porto Alegre/Santo Angelo/RS</t>
  </si>
  <si>
    <t xml:space="preserve">Pgto. NF 235 , alimentação para servidores </t>
  </si>
  <si>
    <t xml:space="preserve">Pgto. NF 234 , alimentação para servidores </t>
  </si>
  <si>
    <t xml:space="preserve">Pgto. NF 233 , alimentação para servidores </t>
  </si>
  <si>
    <t>FABIANO PORTO DA FONTOURA</t>
  </si>
  <si>
    <t>Pgto. Cfe. Recibo nº 03/04 - Diligências - amostras para análise - Promotoria de Defesa do Consumidor</t>
  </si>
  <si>
    <t xml:space="preserve">Pgto. NF 238 , alimentação para servidores </t>
  </si>
  <si>
    <t xml:space="preserve">Pgto. NF 239 , alimentação para servidores </t>
  </si>
  <si>
    <t xml:space="preserve">Pgto. NF 237 , alimentação para servidores </t>
  </si>
  <si>
    <t xml:space="preserve">Pgto. NF 242 , alimentação para servidores </t>
  </si>
  <si>
    <t xml:space="preserve">Pgto. NF 241 , alimentação para servidores </t>
  </si>
  <si>
    <t xml:space="preserve">Pgto. NF 243 , alimentação para servidores </t>
  </si>
  <si>
    <t>Pgto. Cfe.recibo nº 20135, passagem para servidor, Cachoeira do Sul/Santa Cruz do Sul/RS</t>
  </si>
  <si>
    <t>KASSIO DE VARGAS VILELA</t>
  </si>
  <si>
    <t>694.954.910-53</t>
  </si>
  <si>
    <t>Pgto. Cfe. RPCI nº 05/03 ref. Limpeza do estacionamento do prédio do CEAF/MP de Porto Alegre/RS  com podas de árvores</t>
  </si>
  <si>
    <t>Pgto. Cfe. RPCI nº 04/03 ref. Limpeza do terreno do prédio do CEAF/MP de Porto Alegre/RS</t>
  </si>
  <si>
    <t xml:space="preserve">Pgto. NF 249 , alimentação para servidores </t>
  </si>
  <si>
    <t xml:space="preserve">Pgto. NF 250 , alimentação para servidores </t>
  </si>
  <si>
    <t xml:space="preserve">Pgto. NF 251 , alimentação para servidores </t>
  </si>
  <si>
    <t>COOP. DOS COND.AUTO. DE VEIC. RODOV DE SANTA MARIA LTDA.</t>
  </si>
  <si>
    <t>89.248.223/0001-86</t>
  </si>
  <si>
    <t>Pgto. Cfe.recibo nº prefixo 115, taxi para servidor</t>
  </si>
  <si>
    <t>FECHOSUL - LUFAT COM. DE FECHADURAS LTDA</t>
  </si>
  <si>
    <t>Pgto. Cfe. NF -e nº 94299 - Compra de Corrente p/ Barreira física</t>
  </si>
  <si>
    <t>Pgto. Cfe.recibo nº 232802, passagem para servidor, Porto Alegre/Santa Maria/RS</t>
  </si>
  <si>
    <t>SUPERMERCADO BELTRANE LTDA</t>
  </si>
  <si>
    <t>95.597.571/0007-57</t>
  </si>
  <si>
    <t>Pgto. NF 108426 , Generos alimentícios - coffee break</t>
  </si>
  <si>
    <t>ANDRES EDITORA JORNALÍSTICA LTDA</t>
  </si>
  <si>
    <t>07.759.909/0001-77</t>
  </si>
  <si>
    <t>Pgto. Cfe. NF -Serv. Com nº 9918 - renovação de assinatura de jornal -  Promotoria São Borja/RS</t>
  </si>
  <si>
    <t>Pgto. NF 254 , alimentação para trabalhador</t>
  </si>
  <si>
    <t>Pgto. NF 253 , alimentação para trabalhador</t>
  </si>
  <si>
    <t>Pgto. NF 252 , alimentação para trabalhador</t>
  </si>
  <si>
    <t>Pgto. Cfe.recibo nº prefixo 223, taxi para servidor</t>
  </si>
  <si>
    <t>CARIN CRISTIANA LIMA BISSO</t>
  </si>
  <si>
    <t>16.786.673/0001-59</t>
  </si>
  <si>
    <t>Pgto. NF 023.934.392, coffee break</t>
  </si>
  <si>
    <t>PROTEFIX PROTEÇÃO E FIXAÇÃO LTDA</t>
  </si>
  <si>
    <t>02.947.841/0001-57</t>
  </si>
  <si>
    <t>Pgto. Cfe. NF -e nº 000332952 - Corrente elo grande</t>
  </si>
  <si>
    <t>INSTITUTO BRAS. DE DEFESA DO CONSUMIDOR -IDEC</t>
  </si>
  <si>
    <t>58.120.387/0001-08</t>
  </si>
  <si>
    <t xml:space="preserve">Pgto. Cfe. Recibo nº 54656 - Assinatura anual de revista junto ao IDEC  </t>
  </si>
  <si>
    <t>Pgto. NF 257 , alimentação para trabalhador</t>
  </si>
  <si>
    <t>Pgto. NF 258 , alimentação para trabalhador</t>
  </si>
  <si>
    <t>Pgto. NF 256 , alimentação para trabalhador</t>
  </si>
  <si>
    <t>Pgto. Cfe. NFC -e nº 000126143 - aquisição de Enxada p/ capina da Sede do MP.</t>
  </si>
  <si>
    <t xml:space="preserve"> T &amp; C METALÚRGICA LTDA</t>
  </si>
  <si>
    <t>02.232.716/0001-57</t>
  </si>
  <si>
    <t>Pgto. Cfe. NF. -e nº 000.006.572 - aquisição de Rodas p/ portão</t>
  </si>
  <si>
    <t>DELCIO BEVILAQUA</t>
  </si>
  <si>
    <t>359.720.840-15</t>
  </si>
  <si>
    <t xml:space="preserve">Pgto. Cfe. RPCI nº 265821 - Promotoria de Gaurama/RS - Remoção e Poda de Arbustos </t>
  </si>
  <si>
    <t>Pgto. Cfe.recibo nº 156449, passagem para servidor, Porto Alegre/Passo Fundo/RS</t>
  </si>
  <si>
    <t>RIO GRANDE PLACAS LTDA</t>
  </si>
  <si>
    <t>10.745.223/0001-31</t>
  </si>
  <si>
    <t xml:space="preserve">Pgto. Cfe. NF -e nº 000.019.311 - aquisição de pares de placas Mercosul </t>
  </si>
  <si>
    <t>LÍDER MÁQUINAS REGISTRADORAS E REFRIGERAÇÃO EIRELI</t>
  </si>
  <si>
    <t>37.155.702/0001-57</t>
  </si>
  <si>
    <t xml:space="preserve">Pgto. Cfe. NF -e nº 000.038.601, aquisição de Cafeteira elétrica </t>
  </si>
  <si>
    <t xml:space="preserve">Pgto. NF 259 , alimentação para servidores </t>
  </si>
  <si>
    <t xml:space="preserve">Pgto. NF 260 , alimentação para servidores </t>
  </si>
  <si>
    <t xml:space="preserve">Pgto. NF 261 , alimentação para servidores </t>
  </si>
  <si>
    <t>LUIZ G. O. ROSA</t>
  </si>
  <si>
    <t>216.509.770/34</t>
  </si>
  <si>
    <t>Pgto. Cfe.prefixo IYB1293, taxi para servidor</t>
  </si>
  <si>
    <t>AYRTON BERNARDES CARVALHO - TABELIÃO - PORTO ALEGRE/RS</t>
  </si>
  <si>
    <t>014.253.820-53</t>
  </si>
  <si>
    <t>Pgto. Cfe. Recibo nº 144694. - reconhecimento de firma</t>
  </si>
  <si>
    <t>Pgto. Cfe.recibo nº 08878595971, passagem para servidor, Passo Fundo/Porto Alegre/RS</t>
  </si>
  <si>
    <t>DORVIDIO LUCAS ANTUNES</t>
  </si>
  <si>
    <t>374.102.610-72</t>
  </si>
  <si>
    <t>Pgto. Cfe. RPCI nº 01/02 ref. Limpeza e retirada de galhos do estacionamento da Promotoria de Justiça de Porto Alegre/RS</t>
  </si>
  <si>
    <t>96.735.758/0001-48</t>
  </si>
  <si>
    <t xml:space="preserve"> Passagem para servidor, Porto Alegre/São Leopoldo/RS  </t>
  </si>
  <si>
    <t>Pgto. NF 264 , alimentação para trabalhador</t>
  </si>
  <si>
    <t>Pgto. NF 265 , alimentação para trabalhador</t>
  </si>
  <si>
    <t>Pgto. NF 263 , alimentação para trabalhador</t>
  </si>
  <si>
    <t>Pgto. Cfe.recibo nº prefixo 185, taxi para servidor</t>
  </si>
  <si>
    <t>Pgto. Cfe.recibo nº 306783, passagem para servidor, Santa Maria/Porto Alegre/RS</t>
  </si>
  <si>
    <t>FAURI COMERCIO DE COMBUSTIVEIS LTDA</t>
  </si>
  <si>
    <t>01.268.307/0001-30</t>
  </si>
  <si>
    <t xml:space="preserve">Pgto. NF 000111724 , alimentação para servidores </t>
  </si>
  <si>
    <t>Pgto. NF 268 , alimentação para trabalhador</t>
  </si>
  <si>
    <t>Pgto. NF 267 , alimentação para trabalhador</t>
  </si>
  <si>
    <t>Pgto. NF 269 , alimentação para trabalhador</t>
  </si>
  <si>
    <t>ROGER PORTAL BORGES</t>
  </si>
  <si>
    <t>16.491.357/0001-50</t>
  </si>
  <si>
    <t>Pgto. NF 2019/107 ref. Locação de containers ,Limpeza do terreno do prédio do CEAF/MP de Porto Alegre/RS</t>
  </si>
  <si>
    <t>Pgto. Cfe. Recibo nº 01/05 - Diligências - amostras para análise - Promotoria de Defesa do Consumidor</t>
  </si>
  <si>
    <t>PERÍODO DE APLICAÇÃO (c):                                12/04/2019 a 10/05/2019</t>
  </si>
  <si>
    <t>MÁRCIA ANDRÉIA ROSA DA ROCHA</t>
  </si>
  <si>
    <t xml:space="preserve">20.426.993/0001-75 </t>
  </si>
  <si>
    <t>MANUTENÇÃO DE AR CONDICIONADO PJ DE SANTA BÁRBARA DO SUL</t>
  </si>
  <si>
    <t>AQUISIÇÃO DE COMPRESSOR PARA SPLIT DO 6 ANDAR CEAF</t>
  </si>
  <si>
    <t>SAIONARA QUADROS TEIXEIRA</t>
  </si>
  <si>
    <t>29.928.654/0001-61</t>
  </si>
  <si>
    <t>CONSERTO DE CAIXA SANITÁRIA PJ DE SANTA BÁRBARA DO SUL</t>
  </si>
  <si>
    <t>THIAGO HOLLWEG DOS SANTOS</t>
  </si>
  <si>
    <t>817.664.750-00</t>
  </si>
  <si>
    <t>CONSERTO DE DOIS APARELHOS DE AR CONDICIONADO PJ DE TRAMANDAÍ</t>
  </si>
  <si>
    <t xml:space="preserve">EDIBALDO R FINGER </t>
  </si>
  <si>
    <t>03.717.946/0001-61</t>
  </si>
  <si>
    <t>TROCA DE VIDRO QUEBRADO PJ DE URUGUAIANA</t>
  </si>
  <si>
    <t>GUSTAVO DANZMANN HENTSCHKE</t>
  </si>
  <si>
    <t>19.298.957/0001-94</t>
  </si>
  <si>
    <t>CONSERTO DE FECHADURA 3 ANDAR PJ DE CACHOEIRA DO SUL</t>
  </si>
  <si>
    <t>IRMÃOS C E J MATRIAIS DE CONSTRUÇÃO LTDA</t>
  </si>
  <si>
    <t>03.793.694/0001-50</t>
  </si>
  <si>
    <t>AQUISIÇÃO DE MATERIAL PARA CONSERTO DO TELHADO PJ DE BUTIÁ</t>
  </si>
  <si>
    <t>ALEXANDRE CARVALHO VELASQUES ME</t>
  </si>
  <si>
    <t>24.855.478/0001-61</t>
  </si>
  <si>
    <t>CONSERTO DE CREMALHEIRA DO PORTÃO PJ DE BUTIÁ</t>
  </si>
  <si>
    <t>DUMMEL ELETRO HIDRÁULICA EIRELI</t>
  </si>
  <si>
    <t>26.470.636/0001-90</t>
  </si>
  <si>
    <t>MANUTENÇÃO HIDRÁULIC APJ DE TEUTÔNIA</t>
  </si>
  <si>
    <t>LEANDRA CRISTINA ANTUNES E CIA LTDA</t>
  </si>
  <si>
    <t>04.110.434/0001-03</t>
  </si>
  <si>
    <t>AQUISIÇÃO DE MATERIAL PARA FIXAÇÃO DE PLACA DE IDENTIFICAÇÃO PJ DA TRISTEZA</t>
  </si>
  <si>
    <t>VITTA SERVICE SEGURANÇA E SAÚDE DO TRABALHO LTDA</t>
  </si>
  <si>
    <t>CURSO DE TPCI PJ DO PARTENON</t>
  </si>
  <si>
    <t>ELUSA NASCENTE COELHO DA SILVA NUNES</t>
  </si>
  <si>
    <t>14.553.923/0001-85</t>
  </si>
  <si>
    <t>INSTALAÇÃO DE PORTA DE VIDRO PJ DE ENCRUZILHADA DO SUL</t>
  </si>
  <si>
    <t>SACCOMORI E SACCOMORI LTDA</t>
  </si>
  <si>
    <t>07.772.915/0002-45</t>
  </si>
  <si>
    <t>AQUISIÇÃO DE MATERIAL PARA CONSERTO HIDRÁULICO PJ DE GAURAMA</t>
  </si>
  <si>
    <t>ART 10162525 PJ DE FLORES DA CUNHA</t>
  </si>
  <si>
    <t>ART 10164882 PJ DE PELOTAS</t>
  </si>
  <si>
    <t>AQUISIÇÃO DE SPOT LED PARA 16 ANDAR SEDE ADMINISTRATIVA</t>
  </si>
  <si>
    <t>DIAS GOMES PREVENÇÃO DE INCÊNDIOS</t>
  </si>
  <si>
    <t>11.934.004/0001-63</t>
  </si>
  <si>
    <t>CURSO DE TPCI PJ DE PELOTAS</t>
  </si>
  <si>
    <t>GAÚCHA CLIMATIZAÇÃO E REFRIGERAÇÃO LTDA</t>
  </si>
  <si>
    <t>95.195.459/0001-02</t>
  </si>
  <si>
    <t>LIMPEZA E MANUTENÇÃO DE 4 APARELHOS DE AR CONDICIONADO PJ DE SANTA CRUZ DO SUL</t>
  </si>
  <si>
    <t>MARIA BURIN FONTANA ME</t>
  </si>
  <si>
    <t>14.897.788/0001-95</t>
  </si>
  <si>
    <t>AQUISIÇÃO DE TANQUE PJ DE GAURAMA</t>
  </si>
  <si>
    <t>ZAMPIERON E DALACORTE LTDA</t>
  </si>
  <si>
    <t>92.783.927/0001-63</t>
  </si>
  <si>
    <t>AQUISIÇÃO DE CENTRAL DE CERCA ELÉTRICA PJ DE BENTO GONÇALVES</t>
  </si>
  <si>
    <t>AQUISIÇÃO DE MATERIAL PARA CONSERTO DE AR CONDICIONADO CEAF</t>
  </si>
  <si>
    <t>AQUISIÇÃO DE MANGUEIRA PARA BEBEDOURO CEAF</t>
  </si>
  <si>
    <t>NOELY TEREZINHA CECCAGNO FROSI</t>
  </si>
  <si>
    <t>93.825.362/0001-00</t>
  </si>
  <si>
    <t>REPARO EM CORTINAS PJ DE SANTO AUGUSTO</t>
  </si>
  <si>
    <t>ARDUINO LUIZ DA CRUZ</t>
  </si>
  <si>
    <t>214.773.370-91</t>
  </si>
  <si>
    <t>MANUTENÇÃO HIDRÁULICA PJ DE GAURAMA</t>
  </si>
  <si>
    <t>AQUISIÇÃO DE MATERIAL PARA CONSERTO AR CONDICIONADO SEDE ADMINISTRATIVA</t>
  </si>
  <si>
    <t>CIMAFER COMÉRCIO DE MATERIAL</t>
  </si>
  <si>
    <t>88.297.544/0001-08</t>
  </si>
  <si>
    <t>AQUISIÇÃO DE TINTA E ROLO PARA PJ DA SANTANA</t>
  </si>
  <si>
    <t>PREGOPAR DISTIRNUIDORA DE FERRAGENS</t>
  </si>
  <si>
    <t>94.004.124/0001-99</t>
  </si>
  <si>
    <t>AQUISIÇÃO DE MATERIAL PARA CONSERTO HIDRÁULICO PJ DE GRAMADO</t>
  </si>
  <si>
    <t>AQUISIÇÃO DE SOLVENTE PARA 3 ANDAR DO IPERGS</t>
  </si>
  <si>
    <t>PREGOPAR DISTRIBUIDORA DE FERRAGENS</t>
  </si>
  <si>
    <t>AQUISIÇÃO DE MATERIAL PARA CONSERTO ELÉTRICO PJ DE GRAMADO</t>
  </si>
  <si>
    <t>COMACON COMÉRCIO DE MATERIAIS DE CONSTRUÇÃO LTDA</t>
  </si>
  <si>
    <t>03.474.108/0001-04</t>
  </si>
  <si>
    <t>DANIEL C MENEZES</t>
  </si>
  <si>
    <t>12.283.165/0001-05</t>
  </si>
  <si>
    <t>MANUTENÇÃO ELÉTRICA PJ DE SÃO PEDRO DO SUL</t>
  </si>
  <si>
    <t>ART 10167140 PALÁCIO DO MP</t>
  </si>
  <si>
    <t>ART 10167004 PJ DE QUARAÍ</t>
  </si>
  <si>
    <t>RRT 8186530 PJ DE QUARAÍ</t>
  </si>
  <si>
    <t>RRT 8186695 PJ DE QUARAÍ</t>
  </si>
  <si>
    <t>AQUISIÇÃO DE CAPACITOR PARA AR CONDICIONADO CEAF</t>
  </si>
  <si>
    <t>ART 10171451 PJ SANTANA DO LIVRAMENTO</t>
  </si>
  <si>
    <t>ALUGUEL DE CONTAINER PARA SEDE ADMINISTRATIVA</t>
  </si>
  <si>
    <t>SERGIO LUIZ LOPES MEI</t>
  </si>
  <si>
    <t>31.574.647/0001-50</t>
  </si>
  <si>
    <t>LIMPEZA E MANUTENÇÃO DE APARELHO DE ARCONDICIONADO PJ DE RIO GRANDE</t>
  </si>
  <si>
    <t>MARINI MADEIREIRA E MATERIAIS DE CONSTRUÇÃO</t>
  </si>
  <si>
    <t>03.040.774/0001-34</t>
  </si>
  <si>
    <t>AQUISIÇÃO DE TORNEIRA E FRISO DE PORTA PJ DE LAGOA VERMELHA</t>
  </si>
  <si>
    <t>AQUISIÇÃO DE MATERIAL PARA CONSERTO HIDRÁULICO PJ DE SAPIRANGA</t>
  </si>
  <si>
    <t>GILMAR COSTA MARTINS</t>
  </si>
  <si>
    <t>20.072.735/0001-38</t>
  </si>
  <si>
    <t>MANUTENÇÃO ELÉTRICA PJ DE PALMARES DO SUL</t>
  </si>
  <si>
    <t>TREINACENTRO ESCOLA TÉCNICA EIRELI ME</t>
  </si>
  <si>
    <t>15.409.951/0001-96</t>
  </si>
  <si>
    <t>CURSO TPCI PJ DE BUTIÁ</t>
  </si>
  <si>
    <t xml:space="preserve">ASTIR FONSECA HAMMES </t>
  </si>
  <si>
    <t>97.295.042/0001-39</t>
  </si>
  <si>
    <t>SERVIÇOS DE CHAVEIRO PJ DE PELOTAS</t>
  </si>
  <si>
    <t>VITTA SERVICE SEGURNAÇA E SAÚDE DO TRABALHO LTDA</t>
  </si>
  <si>
    <t>CURSO DE TPCI PJ DO 4º DISTRITO</t>
  </si>
  <si>
    <t>CONSERTO CONTROLE DE PORTÃO PJ DE CACHOEIRA DO SUL</t>
  </si>
  <si>
    <t>AQUISIÇÃO DE MATERIAL PARA CONSERTO DO TELHADO PJ DE SANTA CRUZ DO SUL</t>
  </si>
  <si>
    <t>PREFEITURA DE SANTANA DO LIVRAMENTO</t>
  </si>
  <si>
    <t>88.124.961/0001-59</t>
  </si>
  <si>
    <t>TAXA DE VISTORIA DE PPCI PJ DE SANTANA DO LIVRAMENTO</t>
  </si>
  <si>
    <t>ART 10172112 PJ DE IJUÍ</t>
  </si>
  <si>
    <t>RRT 8199873 PJ DE IJUÍ</t>
  </si>
  <si>
    <t>RRT 8200001 PJ DE IJUÍ</t>
  </si>
  <si>
    <t>CONSERTO DO PORTÃO PJ DA SANTANA</t>
  </si>
  <si>
    <t>AGROPECUÁRIA MAYER</t>
  </si>
  <si>
    <t>94.419.025/0001-78</t>
  </si>
  <si>
    <t>AQUISIÇÃO DE TELA DE PROTEÇÃO DE BOEIROS PJ DE HORIZONTINA</t>
  </si>
  <si>
    <t>ELISEU DA SILVA AMARAL</t>
  </si>
  <si>
    <t>629.637.400-34</t>
  </si>
  <si>
    <t>CONSERTO DE VAZAMENTO PJ DE GRAMADO</t>
  </si>
  <si>
    <t>SIDNEI DA SILVEIRA OLIVEIRA</t>
  </si>
  <si>
    <t>646.956.460-72</t>
  </si>
  <si>
    <t>CONSERTO DO TELHADO PJ DE BUTIÁ</t>
  </si>
  <si>
    <t>CONSTR VOLARE LTDA</t>
  </si>
  <si>
    <t>14.034.669/0001-09</t>
  </si>
  <si>
    <t>AQUISIÇÃO DE PROLONGADOR DE RALO PJ DE SAPIRANGA</t>
  </si>
  <si>
    <t>ANAY FITAS COML E DIST LTDA</t>
  </si>
  <si>
    <t>90.300.534/0003-98</t>
  </si>
  <si>
    <t>AQUISIÇÃO DE FITA ANTICORROSIVA PARA SEDE INSTITUCIONAL</t>
  </si>
  <si>
    <t>AQUISIÇÃO DE COMPRESSOR PARA APARELHO DE AR CONDICIONADO SEDE ADMINISTRATIVA</t>
  </si>
  <si>
    <t>VOLMIR ABREU DE LIMA</t>
  </si>
  <si>
    <t>13.188.061/0001-76</t>
  </si>
  <si>
    <t>CONSERTOS HIDRÁLICOS PJ DE ARVOREZINHA</t>
  </si>
  <si>
    <t>ART 10175766 PJ DE SÃO VICENTE DO SUL</t>
  </si>
  <si>
    <t>RRT 8209958 PJ DE SÃO VICENTE DO SUL</t>
  </si>
  <si>
    <t>RRT 8209998 PJ DE SÃO VICENTE DO SUL</t>
  </si>
  <si>
    <t>AQUISIÇÃO DE MATERIAIS PARA USO DA UNIDADE DE MANUTENÇÃO</t>
  </si>
  <si>
    <t>CONSERTO DE GESSO PALÁCIO DO MP</t>
  </si>
  <si>
    <t>ANDERSON SIMON CAMARGO</t>
  </si>
  <si>
    <t>17.604.884/0001-96</t>
  </si>
  <si>
    <t>TROCA DE FECHADURA PJ DE SÃO BORJA</t>
  </si>
  <si>
    <t>FIOR E KUCHARSKI E CIA LTDA</t>
  </si>
  <si>
    <t>23.374.557/0001-98</t>
  </si>
  <si>
    <t>CURSO DE TPCI PJ DE ENCRUZILHADA DO SUL</t>
  </si>
  <si>
    <t>TANIA JESUS MARTINS PINHEIRO</t>
  </si>
  <si>
    <t>26.361.269/0001-97</t>
  </si>
  <si>
    <t>TROCA DE ROLAMENTOS DO PORTÃO ELETRÔNICO PJ DE SÃO BORJA</t>
  </si>
  <si>
    <t>TROCA DE LÂMPADAS PJ DE SANTIAGO</t>
  </si>
  <si>
    <t>JUARI DE OLIVEIRA E CIA LTDA</t>
  </si>
  <si>
    <t>01.629.734/0001-05</t>
  </si>
  <si>
    <t>AQUISIÇÃO DE ADAPTADOR PJ DE CANOAS</t>
  </si>
  <si>
    <t>VIDASEG VISÃO INTEGRADA DE ASSESSORIA DE SEGURANÇA</t>
  </si>
  <si>
    <t>09.425.172/0002-62</t>
  </si>
  <si>
    <t>CURSO DE TPCI PJ DE ESTEIO</t>
  </si>
  <si>
    <t>RRT 8224107 PJ DE VERANÓPOLIS</t>
  </si>
  <si>
    <t>RRT 8223912 PJ DE NOVA PETRÓPOLIS</t>
  </si>
  <si>
    <t>MARCOS ANTONIO IENDRASIAK</t>
  </si>
  <si>
    <t>11.369.719/0001-10</t>
  </si>
  <si>
    <t>AQUISIÇÃO DE FECHADURAS PJ DE CANOAS</t>
  </si>
  <si>
    <t>AQUISIÇÃO DE SACOS DE CALIÇA PARA PALÁCIO DO MP</t>
  </si>
  <si>
    <t>RRT 8227524 PJ DE GARIBALDI</t>
  </si>
  <si>
    <t>RRT 8227235 PJ DE SÃO FRANCISCO DE PAULA</t>
  </si>
  <si>
    <t>RRT 8227064 PJ DE SOLEDADE</t>
  </si>
  <si>
    <t>RRT 8222762 PJ DE FLORES DA CUNHA</t>
  </si>
  <si>
    <t>RRT 8222876 PJ DE ANTÔNIO PRADO</t>
  </si>
  <si>
    <t>RRT 8222622 PJ DE CAXIAS DO SUL</t>
  </si>
  <si>
    <t>ALOÍSIO A KESSLER ME</t>
  </si>
  <si>
    <t>91.153.478/0001-07</t>
  </si>
  <si>
    <t>CONSERTO DE APARELHO DE AR CONDICIONADO PJ DE VERA CRUZ</t>
  </si>
  <si>
    <t>ADEILSON MORAIS DOS PASSOS</t>
  </si>
  <si>
    <t>22.074.930/0001-22</t>
  </si>
  <si>
    <t>AQUISIÇÃO DE CONTROLES DE PORTÃO PJ DE VENÂNCIO AIRES</t>
  </si>
  <si>
    <t>LUIS CARLOS BACK DE MOURA</t>
  </si>
  <si>
    <t>28.870.990/0001-38</t>
  </si>
  <si>
    <t>MANUTENÇÃO DE POSTE D EILUMINAÇÃO PJ DE SÃO LUIZ GONZAGA</t>
  </si>
  <si>
    <t>CASA DO HIDRÁULICO MATERIAIS DE CONSTRUÇÃO LTDA</t>
  </si>
  <si>
    <t>03.464.675/0001-80</t>
  </si>
  <si>
    <t>AQUISIÇÃO DE MATERIAL PARA CONSERTO HIDRÁULICO PJ DE SANTA CRUZ DO SUL</t>
  </si>
  <si>
    <t>CELCINEY OLIVEIRA LIMA</t>
  </si>
  <si>
    <t>08.172.887/0001-07</t>
  </si>
  <si>
    <t>SERVIÇOS DE CHAVEIRO PJ DE GRAMADO</t>
  </si>
  <si>
    <t>PLENOBRÁS DISTRIBUIDORA ELÉTRICA E HIDRÁULICA</t>
  </si>
  <si>
    <t>72.313.828/0001-00</t>
  </si>
  <si>
    <t>AQUISIÇÃO DE LUZ DE EMERGÊNCIA PARA PJ DE TAQUARA E VIAMÃO</t>
  </si>
  <si>
    <t>AQUISIÇÃO DE GRAUTE PARA CONSERTO NO PALÁCIO DO MP</t>
  </si>
  <si>
    <t>AQUISIÇÃO DE MATERIAL HIDRÁULICO PARA CONSERTO SEDE INSTITUCIONAL</t>
  </si>
  <si>
    <t>ART 10184585 PJ DE CAPÃO DA CANOA</t>
  </si>
  <si>
    <t>ART 10184530 PJ DE SANTANA DO LIVRAMENTO</t>
  </si>
  <si>
    <t>ART 10184542 PJ DE PASSO FUNDO</t>
  </si>
  <si>
    <t>ART 10184517 PJ DE ALEGRETE</t>
  </si>
  <si>
    <t>ART 10184665 PALÁCIO DO MP</t>
  </si>
  <si>
    <t>ALUMAR ESQUADRIAS METÁLICAS LTDA</t>
  </si>
  <si>
    <t>07.169.688/0001-87</t>
  </si>
  <si>
    <t>CONSERTO DE ESQUADRIAS 2 E 3 ANDAR PJ DE RIO GRANDE</t>
  </si>
  <si>
    <t>GABRIEL ZANATTA DA SILVA MANICA</t>
  </si>
  <si>
    <t>24.974.539/0001-00</t>
  </si>
  <si>
    <t>SERVIÇOS DE CHAVEIROS SEDES ADMINISTRATIVA E INSTITUCIONAL</t>
  </si>
  <si>
    <t>TRILHOS E TELAS COMÉRCIO E SERVIÇOS LTDA ME</t>
  </si>
  <si>
    <t>11.824.735/0001-56</t>
  </si>
  <si>
    <t>CONSERTO DE PERSIANAS PJ DE CANOAS</t>
  </si>
  <si>
    <t>SUPRIDO (a): JOSÉ ADRIANO RIBEIRO D'ÁVILA</t>
  </si>
  <si>
    <t>Despesa com transporte aquaviário veiculo iyr9361</t>
  </si>
  <si>
    <t>Despesa com transporte aquaviário veiculo Iyr9361</t>
  </si>
  <si>
    <t>68791078/0001-05</t>
  </si>
  <si>
    <t>Despesa com peças para manutenção obrigatoria veículo iuk0929</t>
  </si>
  <si>
    <t>Despesa com serviço para manutenção obrigatoria veículo Iuk0929</t>
  </si>
  <si>
    <t>Despesa com transporte aquaviário veiculo izb7d06</t>
  </si>
  <si>
    <t>16734867/0001-00</t>
  </si>
  <si>
    <t>Despesa com conserto do banco trasseiro veículo IUK0929</t>
  </si>
  <si>
    <t>Despesa com garagem veiculo ixm6317</t>
  </si>
  <si>
    <t>Despesas com pedágio veículo iyr9382</t>
  </si>
  <si>
    <t>Despesa com lavagem de veiculo izd0i74 e izd8h82.</t>
  </si>
  <si>
    <t>16946616/0001-43</t>
  </si>
  <si>
    <t>Despesa com serviço de elétrica veiculo iqp6337</t>
  </si>
  <si>
    <t>04144615/0001-42</t>
  </si>
  <si>
    <t>Aquisição de combustível para Veículo iyl6741</t>
  </si>
  <si>
    <t>90341447/0004-60</t>
  </si>
  <si>
    <t>Despesa com peças para manutenção obrigatoria veículo iwo9265</t>
  </si>
  <si>
    <t>Despesa com serviço para manutenção obrigatoria veículo iwo9265</t>
  </si>
  <si>
    <t>01476669/0001-17</t>
  </si>
  <si>
    <t>Despesa com lavagem de veiculo iza4g58</t>
  </si>
  <si>
    <t>Despesa com alimentação servidor</t>
  </si>
  <si>
    <t>07482743/0001-94</t>
  </si>
  <si>
    <t>Despesa com conserto de pneu veículo iyi 0470</t>
  </si>
  <si>
    <t>10749646/0001-59</t>
  </si>
  <si>
    <t>Despesa com estacionamento veículo isw0079</t>
  </si>
  <si>
    <t>Despesa com placas veículos novos</t>
  </si>
  <si>
    <t>2 Despesas com pedágio veículo iyr9201</t>
  </si>
  <si>
    <t>11271759/0001-25</t>
  </si>
  <si>
    <t>Despesa com estacionamento veículo Izd8h86</t>
  </si>
  <si>
    <t>3 Despesas com pedágio veículo iyr9201</t>
  </si>
  <si>
    <t>27695224/0001-11</t>
  </si>
  <si>
    <t>Aquisição de combustível para Veículo izb7c99</t>
  </si>
  <si>
    <t>133371220-00</t>
  </si>
  <si>
    <t>Despesa de cartório veículos novos</t>
  </si>
  <si>
    <t>2 Despesas com pedágio veículo iyr9382</t>
  </si>
  <si>
    <t>52312858/0001-36</t>
  </si>
  <si>
    <t>Aquisição de combustível para Veículo ivf5678</t>
  </si>
  <si>
    <t>06927814/0001-52</t>
  </si>
  <si>
    <t>Despesa com peças para manutenção obrigatoria veículo ive4654</t>
  </si>
  <si>
    <t xml:space="preserve">Despesa de elétrica veículo iuw6646 </t>
  </si>
  <si>
    <t>Despesa de elétrica veículo iuj4838</t>
  </si>
  <si>
    <t>Despesa com garagem veiculo iyr9382</t>
  </si>
  <si>
    <t>Despesa com garagem veiculo iwd9077</t>
  </si>
  <si>
    <t>Despesa com peças para manutenção obrigatoria veículo iuw6790</t>
  </si>
  <si>
    <t>Despesa com lavagem de veiculo ive 4660 e iza8h86</t>
  </si>
  <si>
    <t>14742689/0001-34</t>
  </si>
  <si>
    <t>Aquisição de combustível para Veículo iyi3667</t>
  </si>
  <si>
    <t>Despesa com lavagem de veiculo IZA4G58</t>
  </si>
  <si>
    <t>03258062/0001-96</t>
  </si>
  <si>
    <t>02511048/0001-90</t>
  </si>
  <si>
    <t>17895646/0001-87</t>
  </si>
  <si>
    <t>Despesa com Uber de servidor.</t>
  </si>
  <si>
    <t>20230519/0001-73</t>
  </si>
  <si>
    <t>Despesa com estacionamento veículo IYI1372</t>
  </si>
  <si>
    <t>87676185/0001-37</t>
  </si>
  <si>
    <t>Despesa com estacionamento veículo IZA4G58</t>
  </si>
  <si>
    <t>Despesa com estacionamento veículo IVE4662</t>
  </si>
  <si>
    <t>ART 10186541  FISCALIZAÇÃO OBRA  ARQUIVO</t>
  </si>
  <si>
    <t>92.695.790/0001-96</t>
  </si>
  <si>
    <t>ART 10186869  FISCALIZAÇÃO ADAPTAÇÃO GABINETES SEDE AURELIANO</t>
  </si>
  <si>
    <t>DUFRIO</t>
  </si>
  <si>
    <t>01.754.239/0010-00</t>
  </si>
  <si>
    <t>HELICE PARA SPLIT LG 24.000 SEDE ANDRADE NEVES</t>
  </si>
  <si>
    <t>LUIS EGIDIO NICOLA</t>
  </si>
  <si>
    <t>09.024.193/0001-95</t>
  </si>
  <si>
    <t>CABO PP 4X 16MM 30 MTS PARA PJ SÃO VICENTE DO SUL</t>
  </si>
  <si>
    <t>FRANCISCO TELES ROVEDA</t>
  </si>
  <si>
    <t>115.982.710-91</t>
  </si>
  <si>
    <t>SERVIÇOS HIDRÁULICOS PJ LAGOA VERMELHA</t>
  </si>
  <si>
    <t>LIMPEZA DE CALHAS PJ TUCUNDUVA</t>
  </si>
  <si>
    <t>ALISSON SCHMITT</t>
  </si>
  <si>
    <t>20.544.208/0001-89</t>
  </si>
  <si>
    <t>SUBSTITUIÇÃO FECHADURA PJ ESTRELA</t>
  </si>
  <si>
    <t>MARLON EZEQUIEL BITTENCOURT</t>
  </si>
  <si>
    <t>16.099.662/0001-09</t>
  </si>
  <si>
    <t>CONSERTO PORTÃO PJ CANOAS</t>
  </si>
  <si>
    <t>ART 10189351 ORÇAMENTO DE ADITIVO GABINETES</t>
  </si>
  <si>
    <t>THIAGO HOLWEG DOS SANTOS</t>
  </si>
  <si>
    <t>LIMPEZA PURIFICADORES PJ TRAMANDAÍ</t>
  </si>
  <si>
    <t>SERVIÇOS ELÉTRICA PJ CAÇAPAVA DO SUL</t>
  </si>
  <si>
    <t>JOÃO CARLOS EMANUELLI FARIAS</t>
  </si>
  <si>
    <t>SERVIÇOS DE ELÉTRICA E HIDRÁULICA PJ PASSO FUNDO</t>
  </si>
  <si>
    <t>COMERCIAL BT TAVARES</t>
  </si>
  <si>
    <t>14.234.786/0001-16</t>
  </si>
  <si>
    <t>CAMPAINHA SEM FIO PARA PJ VIAMÃO</t>
  </si>
  <si>
    <t>ALUMIPLAST COMERCIO DE METAIS</t>
  </si>
  <si>
    <t>53.742.607/0003-75</t>
  </si>
  <si>
    <t>4 BARRAS DE ALUMÍNIO PARA SUSTENTAÇÃO DE APARELHOS DE AR CONDICIONADO</t>
  </si>
  <si>
    <t>JÁ ALVES DA SILVEIRA CONSTRUÇÕES</t>
  </si>
  <si>
    <t>05.007.989/0001-89</t>
  </si>
  <si>
    <t>AJUSTES CORRIMÃO PJ SANTO ANTÔNIO DA PATRULHA</t>
  </si>
  <si>
    <t>REJUNTE E DISCO PARA SERRA MARMORE PARA SERVIÇOS DE COLOCAÇÃO AZULEJOS NA PJ REGIONAL PARTENON</t>
  </si>
  <si>
    <t>6 MINI REGISTROS PARA INSTALAÇÃO DE PURIFICADORES</t>
  </si>
  <si>
    <t>ANDERSON SIMOM CAMARGO</t>
  </si>
  <si>
    <t>011.110.610-92</t>
  </si>
  <si>
    <t>CONSERTO TORNEIRA E FECHADURA PJ SÃO BORJA</t>
  </si>
  <si>
    <t>CONSERTO DESCARGA PJ TRAMANDAÍ</t>
  </si>
  <si>
    <t>ZONA NOVA CENTER</t>
  </si>
  <si>
    <t>89.462.071/0002-09</t>
  </si>
  <si>
    <t>REPARO PARA VÁLVULA HIDRA PJ TRAMANDAÍ</t>
  </si>
  <si>
    <t>JORGE LUIS GOMES DA SILVA</t>
  </si>
  <si>
    <t>250.150.950-15</t>
  </si>
  <si>
    <t>SERVIÇOS HIDRÁULICA PJ VACARIA</t>
  </si>
  <si>
    <t>SERVIÇOS ELÉTRICA PJ GUAÍBA</t>
  </si>
  <si>
    <t>JULIA ISABEL FAGUNDES LEAL</t>
  </si>
  <si>
    <t>07.485.228/0001-68</t>
  </si>
  <si>
    <t>AQUISIÇÃO DE INTERRUPTOR PARA PJ GUAÍBA</t>
  </si>
  <si>
    <t>CARLOS JESUS MELOS FAGUAGA</t>
  </si>
  <si>
    <t>172.662.620-20</t>
  </si>
  <si>
    <t>CONSERTOS HIDRÁULICOS PJ SÃO BORJA</t>
  </si>
  <si>
    <t>ART 10195267 ORÇAMENTO REFORMA PJ CAMPO NOVO</t>
  </si>
  <si>
    <t>CAU/BR</t>
  </si>
  <si>
    <t>RRT 8257746 PROJETO REFORMA CAMPO NOVO</t>
  </si>
  <si>
    <t>RRT 8258486 FISCALIZAÇÃO REFORMA CAMPO NOVO</t>
  </si>
  <si>
    <t>CONTEL CONTROLE ELETRÔNICO</t>
  </si>
  <si>
    <t>92.575.851/0001-80</t>
  </si>
  <si>
    <t>15 CONTROLES PARA PJ CAXIAS DO SUL</t>
  </si>
  <si>
    <t>ADAIR CARBONI</t>
  </si>
  <si>
    <t>91.412.080/0001-48</t>
  </si>
  <si>
    <t>3 CONTROLES PARA PJ SANTA BÁRBARA DO SUL</t>
  </si>
  <si>
    <t>ETAC COMERCIO E SERVIÇOS LTDA</t>
  </si>
  <si>
    <t>00.385.650/0001-03</t>
  </si>
  <si>
    <t>23 PEDRAS DE BASALTO PARA SERVIÇO CALÇADA SANTANA</t>
  </si>
  <si>
    <t>CIMAFER</t>
  </si>
  <si>
    <t>VEDANTE SIKAFILL (2) E MANTA ASFÁLTICA (4) PARA CEAF E PALÁCIO MP</t>
  </si>
  <si>
    <t>JOSE RICARDO PEREIRA MIRANDA MONTEIRO MANOMETROS</t>
  </si>
  <si>
    <t>30.740.763/0001-30</t>
  </si>
  <si>
    <t>10 TAMPÃO DE 1/4 PARA USO SEDE AURELIANO</t>
  </si>
  <si>
    <t>COMERCIAL DE FERRAGENS DO ALEMÃO</t>
  </si>
  <si>
    <t>PROLONGADOR DE 1/2 PAREA CEAF</t>
  </si>
  <si>
    <t>4 SACOS DE AREIA E 1 DE CIMENTO PARA CALÇADA NO CEAF</t>
  </si>
  <si>
    <t>SENILDA SCHENKEL DA SILVA</t>
  </si>
  <si>
    <t>05.637.193/0001-00</t>
  </si>
  <si>
    <t>4 CHAVES PARA PJ SANTA BÁRBARA DO SUL</t>
  </si>
  <si>
    <t>LUIS ANTONIO SANTOS MENDES</t>
  </si>
  <si>
    <t>11.835.589/0001-64</t>
  </si>
  <si>
    <t>SERVIÇOS ELÉTRICA PJ ITAQUI</t>
  </si>
  <si>
    <t>FABIANE OLIVIERA DA SILVA</t>
  </si>
  <si>
    <t>CONSERTO DE 3 PERSIANAS SEDE AURELIANO</t>
  </si>
  <si>
    <t>MATERIAL PARA CONSERTO CALÇADA PJ SÃO VICENTE DO SUL</t>
  </si>
  <si>
    <t>SOELY GUTERRES TEIXEIRA</t>
  </si>
  <si>
    <t>89.101.430/0001-03</t>
  </si>
  <si>
    <t>VÁLVULA REVERSORA PARA AR CONDICIONADO PJ CRUZ ALTA</t>
  </si>
  <si>
    <t>FUSOFER</t>
  </si>
  <si>
    <t>91.218.974/0001-00</t>
  </si>
  <si>
    <t>PARAFUSOS PARA MANUTENÇÃO E INSTALAÇÃO AR CONDICIONADOS</t>
  </si>
  <si>
    <t>RENATO LEO LINK</t>
  </si>
  <si>
    <t>201.111.850-68</t>
  </si>
  <si>
    <t>SERVIÇOS HIDRÁULICA PJ MONTENEGRO</t>
  </si>
  <si>
    <t>LUCAS DA SILVA</t>
  </si>
  <si>
    <t>29.168.777/0001-41</t>
  </si>
  <si>
    <t>CONSERTO DE 4 SPLIT PJ CACHOEIRA DO SUL</t>
  </si>
  <si>
    <t>SERVIÇO DE CONSERTO AR PJ CRUZ ALTA</t>
  </si>
  <si>
    <t>JOSÉ ANTÔNIO DUTRA DE OLIVEIRA</t>
  </si>
  <si>
    <t>767.363.000-10</t>
  </si>
  <si>
    <t>LIMPEZA DE CALHAS E SERVIÇOS ELÉTRICOS PJ PIRATINI</t>
  </si>
  <si>
    <t>ARY LUIZ PEDÃO</t>
  </si>
  <si>
    <t>175.663.550-15</t>
  </si>
  <si>
    <t>SERVIÇOS ELÉTRICA PJ PALMEIRA DAS MISSÕES (CURTO CIRCUITO)</t>
  </si>
  <si>
    <t>SERVIÇOS ELÉTRICA PJ PALMEIRA DAS MISSÕES 9TROCA LÂMPADAS E REATORES)</t>
  </si>
  <si>
    <t>LIMPEZA DE CALHAS PJ TENENTE PORTELA</t>
  </si>
  <si>
    <t>FRANCISCO ANTÔNIO TEIXEIRA BARBOSA</t>
  </si>
  <si>
    <t>610.156.280-87</t>
  </si>
  <si>
    <t>SUBSTITUIÇÃO DE REDE DE ALIMENTAÇÃO, DO POSTE ATÉ O MEDIDOR NA PJ DE SÃO VICENTE DO SUL</t>
  </si>
  <si>
    <t>SERVIÇOS HIDRÁULICA PJ ESTRELA</t>
  </si>
  <si>
    <t>ART 10198736 ORÇAMENTO ADITIVO SÃO FRANCISCO DE PAULA</t>
  </si>
  <si>
    <t>QUALIFRIO COM E SERV</t>
  </si>
  <si>
    <t>20.606.426/0001-09</t>
  </si>
  <si>
    <t>CONSERTO AR CONDICIONADO PJ GIRUÁ</t>
  </si>
  <si>
    <t>CELSO TAGLIETTI</t>
  </si>
  <si>
    <t>12.256.979/0001-42</t>
  </si>
  <si>
    <t>SERVIÇO ELÉTRICA PJ CONSTANTINA</t>
  </si>
  <si>
    <t xml:space="preserve">MATERIAL PARA CONSERTO DE PERSIANAS </t>
  </si>
  <si>
    <t>LUIS CARLOS DE FARIAS</t>
  </si>
  <si>
    <t>02.607.101/0001-50</t>
  </si>
  <si>
    <t>FORNECIMENTO DE PERFIS DE ALUMÍNIO E CONFECÇÃO DE LOCAL PARA INSTALAÇÃO DE AR CONDICIONADO NO 6 ANDAR PRÉDIO DO IPERGS</t>
  </si>
  <si>
    <t>MANUTENÇÃO NA PJ DE LAJEADO</t>
  </si>
  <si>
    <t>ELAINE DE OLIVEIRA PINTO MEI</t>
  </si>
  <si>
    <t>26.929.842/0001-16</t>
  </si>
  <si>
    <t>CONSERTO PORTA PANTOGRÁFICA PJ CAMPO BOM</t>
  </si>
  <si>
    <t>DALUA INSTALAÇOES ELÉTRICAS</t>
  </si>
  <si>
    <t>22.711.169/0001-92</t>
  </si>
  <si>
    <t>SERVIÇOS DE ELÉTRICA PJ TENENTE PORTELA</t>
  </si>
  <si>
    <t>SERVIÇO HIDRÁULICA PJ CRUZ ALTA</t>
  </si>
  <si>
    <t>VIDRAÇARIA PONTUAL</t>
  </si>
  <si>
    <t>22.312.073/0001-51</t>
  </si>
  <si>
    <t>VIDRO PARA SALA REUNIÕES PGJ</t>
  </si>
  <si>
    <t>ART 10202672 ORÇAMENTO ADITIVO SANTANA</t>
  </si>
  <si>
    <t>BRAVA COM VAR DE SIST DE SEG</t>
  </si>
  <si>
    <t>07.162.676/0002-1</t>
  </si>
  <si>
    <t>RECARGA DE EXTINTORES CO2 FORA DO CONTRATO PARA PJ SANTO ANTÔNIO DA PATRULHA</t>
  </si>
  <si>
    <t>CONSERTO CORTINA DE FERRO SANTANA</t>
  </si>
  <si>
    <t>METALÚRGICA E SERRALHERIA VIEIRA</t>
  </si>
  <si>
    <t>88.439.849/0001-07</t>
  </si>
  <si>
    <t>CONSERTO PORTÃO PJ ESTÂNCIA VELHA</t>
  </si>
  <si>
    <t>ROSALI KRAEMER EPP</t>
  </si>
  <si>
    <t>10.582.046/0001-10</t>
  </si>
  <si>
    <t>TROCA DE DOIS VIDROS E COLOCAÇÃO DE PELÍCULAS NO 9 ANDAR DA ANDRADE NEVES</t>
  </si>
  <si>
    <t>JULIANO GEREMIA CAMILIO</t>
  </si>
  <si>
    <t>29.180.314/0001-03</t>
  </si>
  <si>
    <t>MANUTENÇÃO 3 ASPIRADORES DA UNIDADE DE SERVIÇOS GERAIS</t>
  </si>
  <si>
    <t>SERVIÇOS ELÉTRICA PJ SANTO ÂNGELO</t>
  </si>
  <si>
    <t>FRANKLIN HABRCK CINTIA SANTOS DE OLIVEIRA LTDA - ME</t>
  </si>
  <si>
    <t>11.417.523/0001-54</t>
  </si>
  <si>
    <t>PLACA EVAPORADORA SAMSUNG 24.000 PJ LAJEADO</t>
  </si>
  <si>
    <t>FASTENER COM DE FERRAGENS E FERRAMENTAS LTDA - EIRELI</t>
  </si>
  <si>
    <t>BUCHAS E BROCAS PARA SERVIÇOS DE DIVISÓRIAS SEDE ANDRADE NEVES</t>
  </si>
  <si>
    <t>VIDRAÇARIA LAGOENSE LTDA</t>
  </si>
  <si>
    <t>87.079.976/0001-80</t>
  </si>
  <si>
    <t>CILINDRO FECHADURA PORTA DE VIDRO PJ LAGOA VERMELHA</t>
  </si>
  <si>
    <t>TUMELERO</t>
  </si>
  <si>
    <t>10.280.765/0033-63</t>
  </si>
  <si>
    <t>DISJUNTOR PARA USO NA PJ GRAVATAÍ</t>
  </si>
  <si>
    <t>ANTONIO CESAR FIGUEIRO DE BORBA</t>
  </si>
  <si>
    <t>26.062.749/0001-57</t>
  </si>
  <si>
    <t>SERVIÇO HIDRÁULICA PJ CACHOEIRA DO SUL</t>
  </si>
  <si>
    <t>SERVIÇOS HIDRÁULICA PJ SANTO ÂNGELO</t>
  </si>
  <si>
    <t>DEMARCHI &amp; DEMARCHI LTDA</t>
  </si>
  <si>
    <t>93.052.223/0001-83</t>
  </si>
  <si>
    <t>INSTALAÇÃO DE MOLA HIDRÁULICA PORTA PJ LAJEADO</t>
  </si>
  <si>
    <t>COMERCIO DE METAIS METALFORT</t>
  </si>
  <si>
    <t>10.931.005/0001-91</t>
  </si>
  <si>
    <t>FORNECIMENTO E TROCA DE CALHAS PJ OSÓRIO</t>
  </si>
  <si>
    <t>CENTRAL DAS ESPUMAS COM. ATAC. E VAREJ.</t>
  </si>
  <si>
    <t>08.067.276/0001-07</t>
  </si>
  <si>
    <t>ESPUMAS PARA VEDAÇÃO AR CONDICIONADO</t>
  </si>
  <si>
    <t>JARBAS MOACIR ZUGE - MEI</t>
  </si>
  <si>
    <t>SERVIÇOS ELÉTRICA PJ SOBRADINHO</t>
  </si>
  <si>
    <t>JOÃO IVO ASSUMPÇÃO GOMES - MEI</t>
  </si>
  <si>
    <t>31.002.035/0001-93</t>
  </si>
  <si>
    <t>CONSERTO PORTÃO PJ RIO GRANDE</t>
  </si>
  <si>
    <t>EDERSON GOETZ</t>
  </si>
  <si>
    <t>14.576.636/0001-90</t>
  </si>
  <si>
    <t>SERVIÇOS ELÉTRICA PJ CASCA</t>
  </si>
  <si>
    <t>JOÃO CELSO DURINGS</t>
  </si>
  <si>
    <t>23.148.435/0001-83</t>
  </si>
  <si>
    <t>LIMPEZA CALHAS E CONSERTO CALÇADA PJ SANTO CRISTO</t>
  </si>
  <si>
    <t>ASTIR FONSECA HAMMES</t>
  </si>
  <si>
    <t>SERVIÇOS CHAVEIRO PJ PELOTAS</t>
  </si>
  <si>
    <t>CONSERTO DEGRAUS ESCADARIA E SERVIÇO ELÉTRICA PJ BAGÉ</t>
  </si>
  <si>
    <t>JULIO FERNANDES FERRAO</t>
  </si>
  <si>
    <t>TROCA MAÇANETAS E CÓPIAS DE CHAVES PJ SANTA MARIA</t>
  </si>
  <si>
    <t>C.J.A - MATERIAIS ELÉTRICOS</t>
  </si>
  <si>
    <t>04.095.283/0002-34</t>
  </si>
  <si>
    <t>SERVIÇOS HIDRÁULICA PJ CORONEL BICACO</t>
  </si>
  <si>
    <t>OLMIRO PEDROSO</t>
  </si>
  <si>
    <t>261.978.120-53</t>
  </si>
  <si>
    <t>CONSERTO TAMPAS ESGOTO PLUVIAL PJ OSÓRIO</t>
  </si>
  <si>
    <t>PREFEITURA VENÂNCIO AIRES</t>
  </si>
  <si>
    <t>87.334.918/0001-55</t>
  </si>
  <si>
    <t>TAXA PPCI PJ VENÂNCIO AIRES</t>
  </si>
  <si>
    <t>RRT8290696 FISCALIZAÇÃO OBRA PJ SÃO LEOPOLDO</t>
  </si>
  <si>
    <t>RRT8290542 PROJETO OBRA PJ SÃO LEOPOLDO</t>
  </si>
  <si>
    <t>ART10209846 ORÇAMENTO OBRA SÃO LEOPOLDO</t>
  </si>
  <si>
    <t>SERGIO R.R. PIRES</t>
  </si>
  <si>
    <t>87.402.756/0001-45</t>
  </si>
  <si>
    <t>MATERIAIS PARA CONSERTO TELHADO PJ CAMAQUÃ</t>
  </si>
  <si>
    <t>AREIA E CIMENTO PARA CALÇADA SANTANA</t>
  </si>
  <si>
    <t>JAQUELINE DE ROSA MENEGASSI</t>
  </si>
  <si>
    <t>13.790.962/0001-33</t>
  </si>
  <si>
    <t>MATERIAIS PARA SANAR VAZAMENTO SEDE AURELIANO</t>
  </si>
  <si>
    <t>PERÍODO DE APLICAÇÃO (c):                               02/05/2019 a 31/05/2019</t>
  </si>
  <si>
    <t>METROPLAN</t>
  </si>
  <si>
    <t>88.008.057/0001-88</t>
  </si>
  <si>
    <t>Pagamento de passagem para servidor, sem recibo Porto Alegre/Alvorada/Porto Alegre</t>
  </si>
  <si>
    <t>TRENSURB</t>
  </si>
  <si>
    <t>Pagamento de passagem para servidor, sem recibo São Leopoldo/Porto Alegre/São Leopoldo</t>
  </si>
  <si>
    <t>EXPRESSO CAXIENSE S.A</t>
  </si>
  <si>
    <t>Pagamento de passagens para membro, bilhetes 256902 e 34029 Caxias do Sul/Porto Alegre/Caxias do Sul</t>
  </si>
  <si>
    <t>CENTRAL S/A TRANSPORTES ROD E TURISMO</t>
  </si>
  <si>
    <t>Pagamento de passagens para servidor, sem recibo: São Leopoldo/Porto Alegre/São Leopoldo</t>
  </si>
  <si>
    <t>EXPERSSO EMBAIXADOR LTDA</t>
  </si>
  <si>
    <t>Pagamento de passagem para membro, bilhete: 579236 Pelotas/Porto Alegre</t>
  </si>
  <si>
    <t>MOVELARIA TAPEJARA LTDA</t>
  </si>
  <si>
    <t>93.139.699/0001-56</t>
  </si>
  <si>
    <t>Aquisição de tampos cortados, conforme NF 1.772</t>
  </si>
  <si>
    <t>VERA T B MONTEIRO</t>
  </si>
  <si>
    <t>06.011.273/0001-18</t>
  </si>
  <si>
    <t>Aqusição de displays em acrílico, conforme NF 024.145.189 série 890</t>
  </si>
  <si>
    <t>Pagamento de passagens para membro, bilhetes: 58828 e94272 Pelotas/Canguçu/Pelotas</t>
  </si>
  <si>
    <t>FERRAGENS PESCE LTDA</t>
  </si>
  <si>
    <t>04.368.010/0001-35</t>
  </si>
  <si>
    <t>Aquisição de transformador para uso em  microondas, conforme NF 6300</t>
  </si>
  <si>
    <t>Pagamento de passagem para membro, bilhete: 60157 Alegrete/Porto Alegre</t>
  </si>
  <si>
    <t>Pagamento de passagem para membro, bilhete: 37829348250 Porto Alegre/Pelotas</t>
  </si>
  <si>
    <t>FASTENER COMERCIAL DE FERRAGENS E FERRAMENTAS EIRELI</t>
  </si>
  <si>
    <t>Aquisição de materiais diversos para uso em marcenaria, conforme NF 062.287</t>
  </si>
  <si>
    <t>ASSOCIAÇÃO DOS PERMISSIONÁRIOS AUTÔNOMOS DE TÁXI DE POA</t>
  </si>
  <si>
    <t>05.375.078/0001-04</t>
  </si>
  <si>
    <t>Pagamento de táxi para servidor, conforme recibo 60742</t>
  </si>
  <si>
    <t>Pagamento de passagem para membro, bilhete: 1123862011 Porto Alegre/Alegrete</t>
  </si>
  <si>
    <t>SERVIBEM COMERCIAL E TÉCNICA LTDA</t>
  </si>
  <si>
    <t>92.669.613/0001-57</t>
  </si>
  <si>
    <t>Conserto de microondas, conforme NF 3.032</t>
  </si>
  <si>
    <t>MERCADÃO DA INFORMÁTICA EIRELI</t>
  </si>
  <si>
    <t>16.528.255/0001-61</t>
  </si>
  <si>
    <t>Aquisição de case para HD externo, conforme NF 9817</t>
  </si>
  <si>
    <t>EMPRESA JORNALISTICA J C JARROS LTDA</t>
  </si>
  <si>
    <t>92.785.989/0001-04</t>
  </si>
  <si>
    <t>Renovação de assinatura do Jornal do Comércio para PJC Porto Alegre, conforme NF 325.573</t>
  </si>
  <si>
    <t>FREE WAY COMERCIO DE BATERIAS LTDA</t>
  </si>
  <si>
    <t>02.359.939/0001-72</t>
  </si>
  <si>
    <t>Aquisição de lâmpadas para veículo, placa IUW 6626, conforme NF 935/0</t>
  </si>
  <si>
    <t>CENTRAL PORTO GÁS COMÉRCIO VAREJISTA DE GÁS LIQUEFEITO DE PETRÓLEO LTDA</t>
  </si>
  <si>
    <t>09.147.784/0001-50</t>
  </si>
  <si>
    <t>Quatro recargas de gás de 13kg, conforme NF 26965</t>
  </si>
  <si>
    <t>REDE VALE DE COMUNICAÇÃO LTDA</t>
  </si>
  <si>
    <t>00.440.328/0001-29</t>
  </si>
  <si>
    <t>Renovação de assinatura do Jornal O Informativo para a PJ Teutônia, conforme NF 20655</t>
  </si>
  <si>
    <t>Pagamento de passagens para membro, bilhetes: 602894 e 96583</t>
  </si>
  <si>
    <t>FJS TINTAS</t>
  </si>
  <si>
    <t>30.061.635/0001-60</t>
  </si>
  <si>
    <t>Aquisição de sppay sintético para uso em marcenaria, conforme NF 3158</t>
  </si>
  <si>
    <t>LEONARDO OLIVEIRA DE MENEZE</t>
  </si>
  <si>
    <t>07.843.688/0001-10</t>
  </si>
  <si>
    <t>Aquisição de chave Yale para uso em marcenaria, conforme NF 1601</t>
  </si>
  <si>
    <t>R J DIEHL COM DE MAT PARA MOV LTDA</t>
  </si>
  <si>
    <t>92.224.062/0001-03</t>
  </si>
  <si>
    <t>Aquisição de materiais diversos para uso em marcenaria, conforme NF 18341</t>
  </si>
  <si>
    <t>Aquisição de PA Chipboard chata FC 4x45 ZA, conforme NF 62.397</t>
  </si>
  <si>
    <t>JOSE ANTONIO SOARES DA SILVA</t>
  </si>
  <si>
    <t>31.272.740/0001-00</t>
  </si>
  <si>
    <t>Aquisição de mudas de árvore e sacos de terra, conforme NF 024.284.614 série 890</t>
  </si>
  <si>
    <t>GRUPO EIDTORIAL SINOS S/A</t>
  </si>
  <si>
    <t>91.665.570/0001-56</t>
  </si>
  <si>
    <t>Renovação de assinatura anual do Jornal VS PJ São Leopolod, conforme NF 119.728</t>
  </si>
  <si>
    <t>Renovação de assinatura anual do Jornal VS PJ Taquara, conforme NF 119.727</t>
  </si>
  <si>
    <t>Pagamento de passagem para membro, recbido: 133776 Porto Alegre/Passo Fundo</t>
  </si>
  <si>
    <t>Aquisição de cabo VGA 20m, conforme NF 203321</t>
  </si>
  <si>
    <t xml:space="preserve">POLI-TOP COMÉRCIO DE MATERIAIS </t>
  </si>
  <si>
    <t>94.012.622/0001-83</t>
  </si>
  <si>
    <t>Corte de folhas, conform NF 2019/258</t>
  </si>
  <si>
    <t>UNIÃO BRASILEIRA DE EDUCAÇÃO E ASSISTÊNCIA</t>
  </si>
  <si>
    <t>88.630.413/0002-81</t>
  </si>
  <si>
    <t>Aferição de um calibrador e um medidor de nível sonoro, conforme NF 201900000134405</t>
  </si>
  <si>
    <t>DALLE HOTEL LTDA EPP</t>
  </si>
  <si>
    <t>21.218.848/0001-61</t>
  </si>
  <si>
    <t>Pagamento de 1/2 diária de hospedagem para membro, conforme NF 2752</t>
  </si>
  <si>
    <t>VAP RESTAURANTE LTDA</t>
  </si>
  <si>
    <t>18.600.736/0001-66</t>
  </si>
  <si>
    <t>Pagamento de alimentação para membro, NF 3108</t>
  </si>
  <si>
    <t>MARIANA P F DA SILVA</t>
  </si>
  <si>
    <t>06.300.041/0001-80</t>
  </si>
  <si>
    <t>Pagamento de alimentação para membro, NF 7713</t>
  </si>
  <si>
    <t>VERDE PLAZA HOTEIS DE TURISMO LTDA</t>
  </si>
  <si>
    <t>03.258.062/0001-96</t>
  </si>
  <si>
    <t>Pagamento de hospedagem para membro, conforme NF 61334</t>
  </si>
  <si>
    <t>CIA LATINO AMERICANA DE MECICAMENTOS</t>
  </si>
  <si>
    <t>84.683.481/0122-64</t>
  </si>
  <si>
    <t>Aqusição de medicamentos diversos, conforme NF 053.710</t>
  </si>
  <si>
    <t>Pagamento de passagem para membro, recibo 181994 Passo Fundo/Porto Alegre</t>
  </si>
  <si>
    <t>Pagamento de passagem para membro, recibo 344975 Santa Maria/Porto Alegre</t>
  </si>
  <si>
    <t>JOSE A MADEIRA</t>
  </si>
  <si>
    <t>74.787.433/0001-75</t>
  </si>
  <si>
    <t>Pagamento de hoespedagem para membro, conforme NF 2019000000009060</t>
  </si>
  <si>
    <t>Pagamento de passagem para membro, recibo 390864/0-3 Porto Alegre/Santa Maria</t>
  </si>
  <si>
    <t>PREFEITURA MINICIPAL DE SÃO VICENTE DO SUL</t>
  </si>
  <si>
    <t>87.572.079/0001-03</t>
  </si>
  <si>
    <t>Pagamento de taxa municipal, conforme documento 75864</t>
  </si>
  <si>
    <t>PREFEITURA MUNICIPAL DE SÃO JOSÉ DO OURO</t>
  </si>
  <si>
    <t>19.368.227/0001-12</t>
  </si>
  <si>
    <t>Pagamento de taxa municipal, conforme Inscirção 1887-0</t>
  </si>
  <si>
    <t>Pagamento de taxa municipal, conforme Inscirção 1888-0</t>
  </si>
  <si>
    <t>PREFEITURA MUNICIPAL DE SÃO FRANCISCO DE ASSIS</t>
  </si>
  <si>
    <t>87.896.882/0001-01</t>
  </si>
  <si>
    <t>Pagamento de taxa municipal, conforme Inscrição 112026480000</t>
  </si>
  <si>
    <t>SUPRIDO (a): LEILA DENISE BOTTEGA RUSCHEL</t>
  </si>
  <si>
    <t>CPF (b):494.432.910-53</t>
  </si>
  <si>
    <t>PERÍODO DE APLICAÇÃO (c): 15/04/2019 a 14/05/2019</t>
  </si>
  <si>
    <t>CPF (b): 884.241.110-87</t>
  </si>
  <si>
    <t>Fonte da informação: Unidade de Manutenção - Carolina da Silva Mello</t>
  </si>
  <si>
    <t>Fonte da informação: Unidade de Transportes - José Adriano Ribeiro D'ávila</t>
  </si>
  <si>
    <t>Fonte da informação: Unidade de Manutenção - Otávio Gonçalves Röhrig</t>
  </si>
  <si>
    <t>PERÍODO DE APLICAÇÃO:                       26/04/2019 a 24/05/2019</t>
  </si>
  <si>
    <t>SUPRIDO (a): OTÁVIO GONÇLAVES RÖHRIG</t>
  </si>
  <si>
    <t>CPF (b): 808.842.020-20</t>
  </si>
  <si>
    <t>APROVAÇÃO DE CONTAS (d): Sim</t>
  </si>
  <si>
    <t>Planalto Transportes Ltda.</t>
  </si>
  <si>
    <t>Pgto. Cfe. Recibo nº 30516, passagem para servidor,  São Francisco de Assis/Porto Alegre/RS</t>
  </si>
  <si>
    <t>União Santa Cruz</t>
  </si>
  <si>
    <t>Pgto. Cfe. Recibo nº 59620, passagem para servidor,  Pantano Grande/Encruzilhada/RS</t>
  </si>
  <si>
    <t>Expresso SB Transportes e Turismo Ltda.</t>
  </si>
  <si>
    <t>88.276.704/0001-32</t>
  </si>
  <si>
    <t>Pgto. Cfe. Recibo nº 35311, passagem para servidor,  Encruzilhada do Sul/Porto Alegre/RS</t>
  </si>
  <si>
    <t>Pgto. Cfe. Recibo nº 60527, passagem para servidor,  São Francisco de Assis/Porto Alegre/RS</t>
  </si>
  <si>
    <t>Pgto. Cfe. Recibo nº 30515, passagem para servidor,  São Francisco de Assisl/Porto Alegre/RS</t>
  </si>
  <si>
    <t>Pgto. Cfe. Recibo nº 246550, passagem para servidor,  Porto Alegre/São Francisco de Assis/RS</t>
  </si>
  <si>
    <t>Pgto. Cfe. Recibo nº 61141, passagem para servidor,  Rio Grande/Porto Alegre/RS</t>
  </si>
  <si>
    <t>Pgto. Cfe. Recibo nº 243254, passagem para servidor,  Porto Alegre/Rio Grande/RS</t>
  </si>
  <si>
    <t>Pgto. Cfe. Recibo nº 243252, passagem para servidor,  São Francisco de Assis/Porto Alegre/RS</t>
  </si>
  <si>
    <t>Pgto. Cfe. Recibo nº 567897, passagem para servidor,  Pelotas/Porto Alegre/RS</t>
  </si>
  <si>
    <t>Pgto. Cfe. Recibo nº 571740, passagem para servidor,  Pelotas/Porto Alegre/RS</t>
  </si>
  <si>
    <t>Pgto. Cfe. Recibo nº 571125, passagem para servidor,  Pelotas/Porto Alegre/RS</t>
  </si>
  <si>
    <t>Unesul de Transportes Ltda.</t>
  </si>
  <si>
    <t>Pgto. Cfe. Recibo nº 38768, passagem para servidor,  Cachoeira do Sul/Porto Alegre/RS</t>
  </si>
  <si>
    <t>Pgto. Cfe. Recibo nº 0093898, passagem para servidor,  Porto Alegre/Pelotas/RS</t>
  </si>
  <si>
    <t>Pgto. Cfe. Recibo nº 37829274706, passagem para servidor,  Porto Alegre/Pelotas/RS</t>
  </si>
  <si>
    <t>Pgto. Cfe. Recibo nº 37829272764, passagem para servidor,  Porto Alegre/Pelotas/RS</t>
  </si>
  <si>
    <t>Pgto. Cfe. Recibo nº 37829272764, passagem para servidor,  Porto Alegre/Três de Maio/RS</t>
  </si>
  <si>
    <t>Pgto. Cfe. Recibo nº 563000, passagem para servidor,  Pelotas/Porto Alegre/RS</t>
  </si>
  <si>
    <t>Pgto. Cfe. Recibo nº 317946, passagem para servidor,  Santa Maria/Porto Alegre/RS</t>
  </si>
  <si>
    <t>Pgto. Cfe. Recibo nº317947, passagem para servidor,  Santa Maria/Porto Alegre/RS</t>
  </si>
  <si>
    <t>Pgto. Cfe. Recibo nº 11238224869, passagem para servidor,  Porto Alegre/Santa Maria/RS</t>
  </si>
  <si>
    <t>Pgto. Cfe. Recibo nº 11238224944, passagem para servidor,  Porto Alegre/Santa Maria/RS</t>
  </si>
  <si>
    <t>Pgto. Cfe. Recibo nº 94244, passagem para servidor,  Porto Alegre/Pelotas/RS</t>
  </si>
  <si>
    <t>Viação Ouro e Prata S/A</t>
  </si>
  <si>
    <t>92.954.106/0001-42</t>
  </si>
  <si>
    <t>Pgto. Cfe. Recibo nº 56392, passagem para servidor,  Santa Cruz/Porto Alegre/RS</t>
  </si>
  <si>
    <t>SUPRIDO (a): MARLY DE BARROS MONTEIRO</t>
  </si>
  <si>
    <t>CPF (b): 404.619.470-72</t>
  </si>
  <si>
    <t>Pgto. Cfe. Recibo nº 27637, passagem para servidor,  Santiago/Porto Alegre/RS</t>
  </si>
  <si>
    <t>Pgto. Cfe. Recibo nº 08879902514, passagem para servidor,  Porto Alegre/Pelotas/RS</t>
  </si>
  <si>
    <t>Pgto. Cfe. Recibo nº 254589, passagem para servidor,  Porto Alegre/Santiago/RS</t>
  </si>
  <si>
    <t>SUPRIDO (a): LUCIANO FERNANDES TEIXEIRA</t>
  </si>
  <si>
    <t>Fonte da Informação: Unidade de Licitações - Luciano Fernandes Teixeira</t>
  </si>
  <si>
    <t>Pgto. Cfe. Recibo nº 176025, passagem para servidor,  Pelotas/Porto Alegre/RS</t>
  </si>
  <si>
    <t>Fonte da Informação: Unidade de Licitações - Marly de Barros Monteiro</t>
  </si>
  <si>
    <t>PERÍODO DE APLICAÇÃO (c):           25/04/2019 a 24/05/2019</t>
  </si>
  <si>
    <t>PERÍODO DE APLICAÇÃO (c): 18/04/2019 A 17/05/2019</t>
  </si>
  <si>
    <t>Fonte da Informação: Unidade de Estimativa e Adiantamentos - Potiberê Vieira de Carvalho</t>
  </si>
  <si>
    <t xml:space="preserve">SUPRIDO (a): AMANDA CAMPANI LOURENZI </t>
  </si>
  <si>
    <t>CPF (b): 974.746.140-49</t>
  </si>
  <si>
    <t>Embaixador Hotel</t>
  </si>
  <si>
    <t>07747151/0001-57</t>
  </si>
  <si>
    <t>Pagamento de hospedagem da hóspede oficial Adriana Shimabukuro, facilitadora do Treinamento de Ferramentas e Técnicas de Investigação de Crimes Cibernéticos (Prov 21/2019)</t>
  </si>
  <si>
    <t>Fly Café</t>
  </si>
  <si>
    <t>19847129/0001-911</t>
  </si>
  <si>
    <t>Pagamento de alimentação da hóspede oficial Adriana Shimabukuro, facilitadora do Treinamento de Ferramentas e Técnicas de Investigação de Crimes Cibernéticos (Prov 21/2019)</t>
  </si>
  <si>
    <t>Ponto Grill</t>
  </si>
  <si>
    <t>07571719/0001-21</t>
  </si>
  <si>
    <t>Uber</t>
  </si>
  <si>
    <t>17.895.646/0006-91</t>
  </si>
  <si>
    <t>Pagamento de transporte terrestre da hóspede oficial Adriana Shimabukuro, facilitadora do Treinamento de Ferramentas e Técnicas de Investigação de Crimes Cibernéticos (Prov 21/2019)</t>
  </si>
  <si>
    <t>Beller comercio de papeis</t>
  </si>
  <si>
    <t>05.563.868/0003-85</t>
  </si>
  <si>
    <t>Há necessidade de troca do dispenser dos copos para o bebedouro do 4º andar do CEAF devido à quebra do mesmo</t>
  </si>
  <si>
    <t>Backup Equipamentos</t>
  </si>
  <si>
    <t>30.758.325/0001-07</t>
  </si>
  <si>
    <t>Necessidade de aquisição de 2 cartões de memória modelo Compact Flash de 32gb. Faz-se necessária esta compra devido ao fato de de que estes cartões são os únicos compatíveis com a filmadora das webconferences e nos resta apenas um cartão em funcionamento, bem antigo, que pode falhar a qualquer hora. Nota-se que os orçamentos de lojas físicas são bem mais caros que as da loja virtual do Magazine Luiza, mesmo tendo que pagar frete. Nesta loja com o preço de um das outras podemos comprar 2 cartões e ainda pagar o frete gastando menos.</t>
  </si>
  <si>
    <t>Casa do Filme</t>
  </si>
  <si>
    <t>92.884.550/0001-39</t>
  </si>
  <si>
    <t>2 leitores de cartão 38/1 multilaser t-flash</t>
  </si>
  <si>
    <t>CIERGS</t>
  </si>
  <si>
    <t>92.953.967/0001-06</t>
  </si>
  <si>
    <t>Capacitação SST - Patrícia Disegna e Janaina Carvalho</t>
  </si>
  <si>
    <t>Soc. Bras. De Recuperação de áreas degradadas</t>
  </si>
  <si>
    <t>01.580.882/0001-74</t>
  </si>
  <si>
    <t>Seminário Áreas degradadas Flávio Faccin</t>
  </si>
  <si>
    <t xml:space="preserve">Fonte da Informação: Unidade de Gestão Educacional Amanda Campani Lourenzi </t>
  </si>
  <si>
    <r>
      <t xml:space="preserve">OBSERVAÇÃO: O arquivo referente ao mês de maio de 2019 foi retificado, em virtude do envio </t>
    </r>
    <r>
      <rPr>
        <b/>
        <i/>
        <sz val="12"/>
        <color theme="0"/>
        <rFont val="Arial"/>
        <family val="2"/>
      </rPr>
      <t>a posteriori</t>
    </r>
    <r>
      <rPr>
        <b/>
        <sz val="12"/>
        <color theme="0"/>
        <rFont val="Arial"/>
        <family val="2"/>
      </rPr>
      <t xml:space="preserve"> das informações nele contidas.</t>
    </r>
  </si>
  <si>
    <t>Pgto rec. Passagem 189308 para servidor,  Passo Fundo/Porto Alegre/RS.</t>
  </si>
  <si>
    <t>Pgto rec. Passagem188952 para servidor, Passo Fundo/Porto Alegre/RS.</t>
  </si>
  <si>
    <t>Pgto rec. Passagem 347684 para servidor,  Santa Maria/Porto Alegre/RS</t>
  </si>
  <si>
    <t>Pgto rec. Passagem  43461  para servidor de Santana do Livramento/Porto Alegre/RS</t>
  </si>
  <si>
    <t>Pgto rec. Passagem 08880332856 para servidor,  Porto/Passo Fundo/RS</t>
  </si>
  <si>
    <t>Pgto rec. Passagem 08880213928 para servidor,  Passo Fundo/Porto Alegre/RS</t>
  </si>
  <si>
    <t>Pgto rec. Passagem 00284161 para servidor, Porto Alegre/Santa Maria a Ijuí/RS</t>
  </si>
  <si>
    <t>Pgto rec. Passagem 29775566678 para servidor,  Porto Alegre/Santana do Livramento/RS</t>
  </si>
  <si>
    <t>Data da última atualização: 09/07/2019</t>
  </si>
  <si>
    <t>Fonte da Informação: Unidade de Licitações- Leila Denise Bottega Ruschel</t>
  </si>
  <si>
    <t>PERÍODO DE APLICAÇÃO (c):    03/05/2019 a 31/05/2019</t>
  </si>
</sst>
</file>

<file path=xl/styles.xml><?xml version="1.0" encoding="utf-8"?>
<styleSheet xmlns="http://schemas.openxmlformats.org/spreadsheetml/2006/main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000000000\-00"/>
    <numFmt numFmtId="166" formatCode="_(&quot;R$ &quot;* #,##0.00_);_(&quot;R$ &quot;* \(#,##0.00\);_(&quot;R$ &quot;* &quot;-&quot;??_);_(@_)"/>
    <numFmt numFmtId="167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44" fontId="6" fillId="0" borderId="2" xfId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44" fontId="6" fillId="0" borderId="2" xfId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4" fontId="4" fillId="5" borderId="2" xfId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4" fontId="6" fillId="3" borderId="2" xfId="2" applyNumberFormat="1" applyFont="1" applyFill="1" applyBorder="1" applyAlignment="1">
      <alignment vertical="center" wrapText="1"/>
    </xf>
    <xf numFmtId="44" fontId="4" fillId="5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4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44" fontId="6" fillId="3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4" fontId="4" fillId="5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8" fontId="6" fillId="3" borderId="2" xfId="1" applyNumberFormat="1" applyFont="1" applyFill="1" applyBorder="1" applyAlignment="1">
      <alignment vertical="center"/>
    </xf>
    <xf numFmtId="1" fontId="4" fillId="5" borderId="2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/>
    </xf>
    <xf numFmtId="44" fontId="8" fillId="0" borderId="2" xfId="1" applyNumberFormat="1" applyFont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4" fontId="8" fillId="3" borderId="2" xfId="1" applyNumberFormat="1" applyFont="1" applyFill="1" applyBorder="1" applyAlignment="1">
      <alignment horizontal="center" vertical="center"/>
    </xf>
    <xf numFmtId="44" fontId="4" fillId="5" borderId="5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44" fontId="8" fillId="0" borderId="2" xfId="1" applyFont="1" applyBorder="1" applyAlignment="1">
      <alignment horizontal="left" vertical="center"/>
    </xf>
    <xf numFmtId="44" fontId="4" fillId="5" borderId="2" xfId="2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166" fontId="4" fillId="5" borderId="2" xfId="0" applyNumberFormat="1" applyFont="1" applyFill="1" applyBorder="1" applyAlignment="1">
      <alignment vertical="center"/>
    </xf>
    <xf numFmtId="14" fontId="8" fillId="0" borderId="8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66" fontId="8" fillId="0" borderId="2" xfId="1" applyNumberFormat="1" applyFont="1" applyFill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14" fontId="8" fillId="0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167" fontId="4" fillId="5" borderId="5" xfId="0" applyNumberFormat="1" applyFont="1" applyFill="1" applyBorder="1" applyAlignment="1">
      <alignment vertical="center"/>
    </xf>
    <xf numFmtId="44" fontId="8" fillId="3" borderId="2" xfId="1" applyNumberFormat="1" applyFont="1" applyFill="1" applyBorder="1" applyAlignment="1">
      <alignment horizontal="righ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025110480/0001-90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06017427/0001-89</v>
          </cell>
          <cell r="B1010" t="str">
            <v>RDE M F GOMES ME</v>
          </cell>
        </row>
        <row r="1011">
          <cell r="A1011" t="str">
            <v>05539576/0001-45</v>
          </cell>
          <cell r="B1011" t="str">
            <v>HOTEL JACQUES GEORGES LTDA</v>
          </cell>
        </row>
        <row r="1012">
          <cell r="A1012" t="str">
            <v>04144615/0001-42</v>
          </cell>
          <cell r="B1012" t="str">
            <v>POSTO DE COMUSTIVEIS MASTER LTDA</v>
          </cell>
        </row>
        <row r="1013">
          <cell r="A1013" t="str">
            <v>27695224/0001-11</v>
          </cell>
          <cell r="B1013" t="str">
            <v>AEK COM.DE COMB.LTDA</v>
          </cell>
        </row>
        <row r="1014">
          <cell r="A1014" t="str">
            <v>16946616/0001-43</v>
          </cell>
          <cell r="B1014" t="str">
            <v>ENGLERT &amp; SZINVELSKI AUTO ELÉTRICA LTDA</v>
          </cell>
        </row>
        <row r="1015">
          <cell r="A1015" t="str">
            <v>16734867/0001-00</v>
          </cell>
          <cell r="B1015" t="str">
            <v>ESTOFLEH</v>
          </cell>
        </row>
        <row r="1016">
          <cell r="A1016" t="str">
            <v>10749646/0001-59</v>
          </cell>
          <cell r="B1016" t="str">
            <v>ESTACIONAMENTO PRESIDENTE VARGAS LTDA</v>
          </cell>
        </row>
        <row r="1017">
          <cell r="A1017" t="str">
            <v>133371220-00</v>
          </cell>
          <cell r="B1017" t="str">
            <v>CALIXTO WENZEL 1º OFICIO REGISTRO CIVEL</v>
          </cell>
        </row>
        <row r="1018">
          <cell r="A1018" t="str">
            <v>52312858/0001-36</v>
          </cell>
          <cell r="B1018" t="str">
            <v>ABASTECEDORA DE COMBUSTIVEIS BECKER LTDA</v>
          </cell>
        </row>
        <row r="1019">
          <cell r="A1019" t="str">
            <v>32161500/0001-00</v>
          </cell>
          <cell r="B1019" t="str">
            <v>CONC. RODOVIAS INTEGRADAS DO SUL S/A</v>
          </cell>
        </row>
        <row r="1020">
          <cell r="A1020" t="str">
            <v>14742689/0001-34</v>
          </cell>
          <cell r="B1020" t="str">
            <v>AUTO POSTO SANTA RITA</v>
          </cell>
        </row>
        <row r="1021">
          <cell r="A1021" t="str">
            <v>87676185/0001-37</v>
          </cell>
          <cell r="B1021" t="str">
            <v>DOM RAFAEL HOTEL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3"/>
  <sheetViews>
    <sheetView tabSelected="1" zoomScale="85" zoomScaleNormal="85" workbookViewId="0">
      <selection activeCell="A5" sqref="A5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9.28515625" style="1" customWidth="1"/>
    <col min="4" max="4" width="54.42578125" customWidth="1"/>
    <col min="5" max="5" width="23.42578125" style="3" customWidth="1"/>
  </cols>
  <sheetData>
    <row r="1" spans="1:5" ht="38.25" customHeight="1">
      <c r="A1" s="24" t="s">
        <v>843</v>
      </c>
      <c r="B1" s="33" t="s">
        <v>844</v>
      </c>
      <c r="C1" s="33" t="s">
        <v>112</v>
      </c>
      <c r="D1" s="65" t="s">
        <v>11</v>
      </c>
      <c r="E1" s="65"/>
    </row>
    <row r="2" spans="1:5" ht="38.25" customHeight="1">
      <c r="A2" s="7" t="s">
        <v>6</v>
      </c>
      <c r="B2" s="66" t="s">
        <v>0</v>
      </c>
      <c r="C2" s="66"/>
      <c r="D2" s="8" t="s">
        <v>4</v>
      </c>
      <c r="E2" s="9" t="s">
        <v>7</v>
      </c>
    </row>
    <row r="3" spans="1:5" ht="38.25" customHeight="1">
      <c r="A3" s="10" t="s">
        <v>1</v>
      </c>
      <c r="B3" s="11" t="s">
        <v>10</v>
      </c>
      <c r="C3" s="38" t="s">
        <v>2</v>
      </c>
      <c r="D3" s="11" t="s">
        <v>3</v>
      </c>
      <c r="E3" s="34" t="s">
        <v>5</v>
      </c>
    </row>
    <row r="4" spans="1:5" ht="38.25" customHeight="1">
      <c r="A4" s="19">
        <v>43584</v>
      </c>
      <c r="B4" s="42" t="s">
        <v>113</v>
      </c>
      <c r="C4" s="36" t="s">
        <v>78</v>
      </c>
      <c r="D4" s="30" t="s">
        <v>114</v>
      </c>
      <c r="E4" s="43">
        <v>84.55</v>
      </c>
    </row>
    <row r="5" spans="1:5" ht="38.25" customHeight="1">
      <c r="A5" s="19">
        <v>43584</v>
      </c>
      <c r="B5" s="42" t="s">
        <v>113</v>
      </c>
      <c r="C5" s="36" t="s">
        <v>78</v>
      </c>
      <c r="D5" s="30" t="s">
        <v>115</v>
      </c>
      <c r="E5" s="43">
        <v>118.15</v>
      </c>
    </row>
    <row r="6" spans="1:5" ht="34.5" customHeight="1">
      <c r="A6" s="70" t="s">
        <v>116</v>
      </c>
      <c r="B6" s="71"/>
      <c r="C6" s="72"/>
      <c r="D6" s="12" t="s">
        <v>9</v>
      </c>
      <c r="E6" s="44">
        <f>SUM(E4:E5)</f>
        <v>202.7</v>
      </c>
    </row>
    <row r="7" spans="1:5" ht="38.25" customHeight="1">
      <c r="A7" s="24" t="s">
        <v>25</v>
      </c>
      <c r="B7" s="33" t="s">
        <v>26</v>
      </c>
      <c r="C7" s="33" t="s">
        <v>117</v>
      </c>
      <c r="D7" s="65" t="s">
        <v>8</v>
      </c>
      <c r="E7" s="65"/>
    </row>
    <row r="8" spans="1:5" ht="38.25" customHeight="1">
      <c r="A8" s="7" t="s">
        <v>6</v>
      </c>
      <c r="B8" s="73" t="s">
        <v>0</v>
      </c>
      <c r="C8" s="74"/>
      <c r="D8" s="8" t="s">
        <v>4</v>
      </c>
      <c r="E8" s="9" t="s">
        <v>7</v>
      </c>
    </row>
    <row r="9" spans="1:5" ht="38.25" customHeight="1">
      <c r="A9" s="10" t="s">
        <v>1</v>
      </c>
      <c r="B9" s="11" t="s">
        <v>10</v>
      </c>
      <c r="C9" s="12" t="s">
        <v>2</v>
      </c>
      <c r="D9" s="11" t="s">
        <v>3</v>
      </c>
      <c r="E9" s="13" t="s">
        <v>5</v>
      </c>
    </row>
    <row r="10" spans="1:5" ht="45" customHeight="1">
      <c r="A10" s="19">
        <v>43564</v>
      </c>
      <c r="B10" s="20" t="s">
        <v>118</v>
      </c>
      <c r="C10" s="21" t="s">
        <v>119</v>
      </c>
      <c r="D10" s="30" t="s">
        <v>120</v>
      </c>
      <c r="E10" s="32">
        <v>100</v>
      </c>
    </row>
    <row r="11" spans="1:5" ht="38.25" customHeight="1">
      <c r="A11" s="19">
        <v>43564</v>
      </c>
      <c r="B11" s="20" t="s">
        <v>121</v>
      </c>
      <c r="C11" s="31" t="s">
        <v>122</v>
      </c>
      <c r="D11" s="30" t="s">
        <v>123</v>
      </c>
      <c r="E11" s="32">
        <v>160.31</v>
      </c>
    </row>
    <row r="12" spans="1:5" ht="54.75" customHeight="1">
      <c r="A12" s="19">
        <v>43564</v>
      </c>
      <c r="B12" s="20" t="s">
        <v>124</v>
      </c>
      <c r="C12" s="31" t="s">
        <v>125</v>
      </c>
      <c r="D12" s="30" t="s">
        <v>126</v>
      </c>
      <c r="E12" s="32">
        <v>192.18</v>
      </c>
    </row>
    <row r="13" spans="1:5" ht="38.25" customHeight="1">
      <c r="A13" s="19">
        <v>43564</v>
      </c>
      <c r="B13" s="20" t="s">
        <v>68</v>
      </c>
      <c r="C13" s="31" t="s">
        <v>127</v>
      </c>
      <c r="D13" s="30" t="s">
        <v>128</v>
      </c>
      <c r="E13" s="32">
        <v>205</v>
      </c>
    </row>
    <row r="14" spans="1:5" ht="51.75" customHeight="1">
      <c r="A14" s="19">
        <v>43565</v>
      </c>
      <c r="B14" s="20" t="s">
        <v>129</v>
      </c>
      <c r="C14" s="31" t="s">
        <v>130</v>
      </c>
      <c r="D14" s="30" t="s">
        <v>131</v>
      </c>
      <c r="E14" s="32">
        <v>250</v>
      </c>
    </row>
    <row r="15" spans="1:5" ht="54" customHeight="1">
      <c r="A15" s="19">
        <v>43566</v>
      </c>
      <c r="B15" s="20" t="s">
        <v>132</v>
      </c>
      <c r="C15" s="21" t="s">
        <v>133</v>
      </c>
      <c r="D15" s="30" t="s">
        <v>134</v>
      </c>
      <c r="E15" s="32">
        <v>4.2</v>
      </c>
    </row>
    <row r="16" spans="1:5" ht="52.5" customHeight="1">
      <c r="A16" s="19">
        <v>43566</v>
      </c>
      <c r="B16" s="20" t="s">
        <v>132</v>
      </c>
      <c r="C16" s="21" t="s">
        <v>133</v>
      </c>
      <c r="D16" s="30" t="s">
        <v>135</v>
      </c>
      <c r="E16" s="32">
        <v>4.2</v>
      </c>
    </row>
    <row r="17" spans="1:5" ht="38.25" customHeight="1">
      <c r="A17" s="19">
        <v>43566</v>
      </c>
      <c r="B17" s="20" t="s">
        <v>136</v>
      </c>
      <c r="C17" s="21" t="s">
        <v>137</v>
      </c>
      <c r="D17" s="30" t="s">
        <v>134</v>
      </c>
      <c r="E17" s="32">
        <v>7.3</v>
      </c>
    </row>
    <row r="18" spans="1:5" ht="38.25" customHeight="1">
      <c r="A18" s="19">
        <v>43566</v>
      </c>
      <c r="B18" s="20" t="s">
        <v>136</v>
      </c>
      <c r="C18" s="21" t="s">
        <v>133</v>
      </c>
      <c r="D18" s="30" t="s">
        <v>135</v>
      </c>
      <c r="E18" s="32">
        <v>7.3</v>
      </c>
    </row>
    <row r="19" spans="1:5" ht="38.25" customHeight="1">
      <c r="A19" s="19">
        <v>43566</v>
      </c>
      <c r="B19" s="20" t="s">
        <v>138</v>
      </c>
      <c r="C19" s="31" t="s">
        <v>139</v>
      </c>
      <c r="D19" s="30" t="s">
        <v>140</v>
      </c>
      <c r="E19" s="32">
        <v>13</v>
      </c>
    </row>
    <row r="20" spans="1:5" ht="38.25" customHeight="1">
      <c r="A20" s="19">
        <v>43566</v>
      </c>
      <c r="B20" s="20" t="s">
        <v>141</v>
      </c>
      <c r="C20" s="31" t="s">
        <v>79</v>
      </c>
      <c r="D20" s="30" t="s">
        <v>142</v>
      </c>
      <c r="E20" s="32">
        <v>44.65</v>
      </c>
    </row>
    <row r="21" spans="1:5" ht="38.25" customHeight="1">
      <c r="A21" s="19">
        <v>43566</v>
      </c>
      <c r="B21" s="20" t="s">
        <v>143</v>
      </c>
      <c r="C21" s="31" t="s">
        <v>130</v>
      </c>
      <c r="D21" s="30" t="s">
        <v>144</v>
      </c>
      <c r="E21" s="32">
        <v>164.7</v>
      </c>
    </row>
    <row r="22" spans="1:5" ht="38.25" customHeight="1">
      <c r="A22" s="19">
        <v>43566</v>
      </c>
      <c r="B22" s="20" t="s">
        <v>145</v>
      </c>
      <c r="C22" s="21" t="s">
        <v>146</v>
      </c>
      <c r="D22" s="30" t="s">
        <v>147</v>
      </c>
      <c r="E22" s="32">
        <v>197.72</v>
      </c>
    </row>
    <row r="23" spans="1:5" ht="38.25" customHeight="1">
      <c r="A23" s="19">
        <v>43566</v>
      </c>
      <c r="B23" s="20" t="s">
        <v>68</v>
      </c>
      <c r="C23" s="31" t="s">
        <v>127</v>
      </c>
      <c r="D23" s="30" t="s">
        <v>148</v>
      </c>
      <c r="E23" s="32">
        <v>205</v>
      </c>
    </row>
    <row r="24" spans="1:5" ht="38.25" customHeight="1">
      <c r="A24" s="19">
        <v>43566</v>
      </c>
      <c r="B24" s="20" t="s">
        <v>149</v>
      </c>
      <c r="C24" s="31" t="s">
        <v>150</v>
      </c>
      <c r="D24" s="30" t="s">
        <v>151</v>
      </c>
      <c r="E24" s="32">
        <v>272.3</v>
      </c>
    </row>
    <row r="25" spans="1:5" ht="38.25" customHeight="1">
      <c r="A25" s="19">
        <v>43566</v>
      </c>
      <c r="B25" s="20" t="s">
        <v>152</v>
      </c>
      <c r="C25" s="31" t="s">
        <v>153</v>
      </c>
      <c r="D25" s="30" t="s">
        <v>154</v>
      </c>
      <c r="E25" s="32">
        <v>487</v>
      </c>
    </row>
    <row r="26" spans="1:5" ht="38.25" customHeight="1">
      <c r="A26" s="19">
        <v>43566</v>
      </c>
      <c r="B26" s="20" t="s">
        <v>155</v>
      </c>
      <c r="C26" s="31" t="s">
        <v>156</v>
      </c>
      <c r="D26" s="30" t="s">
        <v>157</v>
      </c>
      <c r="E26" s="32">
        <v>780</v>
      </c>
    </row>
    <row r="27" spans="1:5" ht="38.25" customHeight="1">
      <c r="A27" s="19">
        <v>43566</v>
      </c>
      <c r="B27" s="20" t="s">
        <v>158</v>
      </c>
      <c r="C27" s="31" t="s">
        <v>159</v>
      </c>
      <c r="D27" s="30" t="s">
        <v>160</v>
      </c>
      <c r="E27" s="32">
        <v>849</v>
      </c>
    </row>
    <row r="28" spans="1:5" ht="38.25" customHeight="1">
      <c r="A28" s="19">
        <v>43567</v>
      </c>
      <c r="B28" s="20" t="s">
        <v>161</v>
      </c>
      <c r="C28" s="21" t="s">
        <v>162</v>
      </c>
      <c r="D28" s="30" t="s">
        <v>134</v>
      </c>
      <c r="E28" s="32">
        <v>11.4</v>
      </c>
    </row>
    <row r="29" spans="1:5" ht="38.25" customHeight="1">
      <c r="A29" s="19">
        <v>43567</v>
      </c>
      <c r="B29" s="20" t="s">
        <v>161</v>
      </c>
      <c r="C29" s="21" t="s">
        <v>162</v>
      </c>
      <c r="D29" s="30" t="s">
        <v>135</v>
      </c>
      <c r="E29" s="32">
        <v>11.4</v>
      </c>
    </row>
    <row r="30" spans="1:5" ht="38.25" customHeight="1">
      <c r="A30" s="19">
        <v>43567</v>
      </c>
      <c r="B30" s="20" t="s">
        <v>163</v>
      </c>
      <c r="C30" s="31" t="s">
        <v>44</v>
      </c>
      <c r="D30" s="30" t="s">
        <v>164</v>
      </c>
      <c r="E30" s="32">
        <v>22.6</v>
      </c>
    </row>
    <row r="31" spans="1:5" ht="38.25" customHeight="1">
      <c r="A31" s="19">
        <v>43567</v>
      </c>
      <c r="B31" s="20" t="s">
        <v>163</v>
      </c>
      <c r="C31" s="31" t="s">
        <v>44</v>
      </c>
      <c r="D31" s="30" t="s">
        <v>165</v>
      </c>
      <c r="E31" s="32">
        <v>24</v>
      </c>
    </row>
    <row r="32" spans="1:5" ht="38.25" customHeight="1">
      <c r="A32" s="19">
        <v>43567</v>
      </c>
      <c r="B32" s="20" t="s">
        <v>166</v>
      </c>
      <c r="C32" s="31" t="s">
        <v>101</v>
      </c>
      <c r="D32" s="30" t="s">
        <v>167</v>
      </c>
      <c r="E32" s="32">
        <v>80.790000000000006</v>
      </c>
    </row>
    <row r="33" spans="1:5" ht="38.25" customHeight="1">
      <c r="A33" s="19">
        <v>43567</v>
      </c>
      <c r="B33" s="20" t="s">
        <v>168</v>
      </c>
      <c r="C33" s="31" t="s">
        <v>169</v>
      </c>
      <c r="D33" s="30" t="s">
        <v>170</v>
      </c>
      <c r="E33" s="32">
        <v>136.24</v>
      </c>
    </row>
    <row r="34" spans="1:5" ht="38.25" customHeight="1">
      <c r="A34" s="19">
        <v>43567</v>
      </c>
      <c r="B34" s="20" t="s">
        <v>171</v>
      </c>
      <c r="C34" s="31" t="s">
        <v>172</v>
      </c>
      <c r="D34" s="30" t="s">
        <v>173</v>
      </c>
      <c r="E34" s="32">
        <v>143.07</v>
      </c>
    </row>
    <row r="35" spans="1:5" ht="38.25" customHeight="1">
      <c r="A35" s="19">
        <v>43567</v>
      </c>
      <c r="B35" s="20" t="s">
        <v>174</v>
      </c>
      <c r="C35" s="31" t="s">
        <v>67</v>
      </c>
      <c r="D35" s="30" t="s">
        <v>175</v>
      </c>
      <c r="E35" s="32">
        <v>155.74</v>
      </c>
    </row>
    <row r="36" spans="1:5" ht="38.25" customHeight="1">
      <c r="A36" s="19">
        <v>43567</v>
      </c>
      <c r="B36" s="20" t="s">
        <v>174</v>
      </c>
      <c r="C36" s="31" t="s">
        <v>67</v>
      </c>
      <c r="D36" s="30" t="s">
        <v>176</v>
      </c>
      <c r="E36" s="32">
        <v>172.27</v>
      </c>
    </row>
    <row r="37" spans="1:5" ht="38.25" customHeight="1">
      <c r="A37" s="19">
        <v>43568</v>
      </c>
      <c r="B37" s="20" t="s">
        <v>141</v>
      </c>
      <c r="C37" s="31" t="s">
        <v>79</v>
      </c>
      <c r="D37" s="30" t="s">
        <v>177</v>
      </c>
      <c r="E37" s="32">
        <v>47.85</v>
      </c>
    </row>
    <row r="38" spans="1:5" ht="38.25" customHeight="1">
      <c r="A38" s="19">
        <v>43568</v>
      </c>
      <c r="B38" s="20" t="s">
        <v>141</v>
      </c>
      <c r="C38" s="31" t="s">
        <v>79</v>
      </c>
      <c r="D38" s="30" t="s">
        <v>178</v>
      </c>
      <c r="E38" s="32">
        <v>57.1</v>
      </c>
    </row>
    <row r="39" spans="1:5" ht="38.25" customHeight="1">
      <c r="A39" s="19">
        <v>43569</v>
      </c>
      <c r="B39" s="20" t="s">
        <v>68</v>
      </c>
      <c r="C39" s="31" t="s">
        <v>127</v>
      </c>
      <c r="D39" s="30" t="s">
        <v>179</v>
      </c>
      <c r="E39" s="32">
        <v>242</v>
      </c>
    </row>
    <row r="40" spans="1:5" ht="38.25" customHeight="1">
      <c r="A40" s="19">
        <v>43570</v>
      </c>
      <c r="B40" s="20" t="s">
        <v>180</v>
      </c>
      <c r="C40" s="21" t="s">
        <v>181</v>
      </c>
      <c r="D40" s="30" t="s">
        <v>182</v>
      </c>
      <c r="E40" s="32">
        <v>15</v>
      </c>
    </row>
    <row r="41" spans="1:5" ht="38.25" customHeight="1">
      <c r="A41" s="19">
        <v>43570</v>
      </c>
      <c r="B41" s="20" t="s">
        <v>180</v>
      </c>
      <c r="C41" s="21" t="s">
        <v>181</v>
      </c>
      <c r="D41" s="30" t="s">
        <v>183</v>
      </c>
      <c r="E41" s="32">
        <v>15</v>
      </c>
    </row>
    <row r="42" spans="1:5" ht="38.25" customHeight="1">
      <c r="A42" s="19">
        <v>43570</v>
      </c>
      <c r="B42" s="20" t="s">
        <v>180</v>
      </c>
      <c r="C42" s="21" t="s">
        <v>181</v>
      </c>
      <c r="D42" s="30" t="s">
        <v>184</v>
      </c>
      <c r="E42" s="32">
        <v>15</v>
      </c>
    </row>
    <row r="43" spans="1:5" ht="38.25" customHeight="1">
      <c r="A43" s="19">
        <v>43570</v>
      </c>
      <c r="B43" s="20" t="s">
        <v>185</v>
      </c>
      <c r="C43" s="31" t="s">
        <v>53</v>
      </c>
      <c r="D43" s="30" t="s">
        <v>186</v>
      </c>
      <c r="E43" s="32">
        <v>28.5</v>
      </c>
    </row>
    <row r="44" spans="1:5" ht="38.25" customHeight="1">
      <c r="A44" s="19">
        <v>43570</v>
      </c>
      <c r="B44" s="20" t="s">
        <v>187</v>
      </c>
      <c r="C44" s="31" t="s">
        <v>70</v>
      </c>
      <c r="D44" s="30" t="s">
        <v>188</v>
      </c>
      <c r="E44" s="32">
        <v>81.05</v>
      </c>
    </row>
    <row r="45" spans="1:5" ht="38.25" customHeight="1">
      <c r="A45" s="19">
        <v>43570</v>
      </c>
      <c r="B45" s="20" t="s">
        <v>68</v>
      </c>
      <c r="C45" s="31" t="s">
        <v>127</v>
      </c>
      <c r="D45" s="30" t="s">
        <v>189</v>
      </c>
      <c r="E45" s="32">
        <v>206.2</v>
      </c>
    </row>
    <row r="46" spans="1:5" ht="38.25" customHeight="1">
      <c r="A46" s="19">
        <v>43571</v>
      </c>
      <c r="B46" s="20" t="s">
        <v>180</v>
      </c>
      <c r="C46" s="21" t="s">
        <v>181</v>
      </c>
      <c r="D46" s="30" t="s">
        <v>190</v>
      </c>
      <c r="E46" s="32">
        <v>15</v>
      </c>
    </row>
    <row r="47" spans="1:5" ht="38.25" customHeight="1">
      <c r="A47" s="19">
        <v>43571</v>
      </c>
      <c r="B47" s="20" t="s">
        <v>180</v>
      </c>
      <c r="C47" s="21" t="s">
        <v>181</v>
      </c>
      <c r="D47" s="30" t="s">
        <v>191</v>
      </c>
      <c r="E47" s="32">
        <v>15</v>
      </c>
    </row>
    <row r="48" spans="1:5" ht="38.25" customHeight="1">
      <c r="A48" s="19">
        <v>43571</v>
      </c>
      <c r="B48" s="20" t="s">
        <v>180</v>
      </c>
      <c r="C48" s="21" t="s">
        <v>181</v>
      </c>
      <c r="D48" s="30" t="s">
        <v>192</v>
      </c>
      <c r="E48" s="32">
        <v>15</v>
      </c>
    </row>
    <row r="49" spans="1:5" ht="52.5" customHeight="1">
      <c r="A49" s="19">
        <v>43571</v>
      </c>
      <c r="B49" s="20" t="s">
        <v>193</v>
      </c>
      <c r="C49" s="31" t="s">
        <v>66</v>
      </c>
      <c r="D49" s="30" t="s">
        <v>194</v>
      </c>
      <c r="E49" s="32">
        <v>19.399999999999999</v>
      </c>
    </row>
    <row r="50" spans="1:5" ht="38.25" customHeight="1">
      <c r="A50" s="19">
        <v>43572</v>
      </c>
      <c r="B50" s="20" t="s">
        <v>180</v>
      </c>
      <c r="C50" s="21" t="s">
        <v>181</v>
      </c>
      <c r="D50" s="30" t="s">
        <v>195</v>
      </c>
      <c r="E50" s="32">
        <v>15</v>
      </c>
    </row>
    <row r="51" spans="1:5" ht="38.25" customHeight="1">
      <c r="A51" s="19">
        <v>43572</v>
      </c>
      <c r="B51" s="20" t="s">
        <v>180</v>
      </c>
      <c r="C51" s="21" t="s">
        <v>181</v>
      </c>
      <c r="D51" s="30" t="s">
        <v>196</v>
      </c>
      <c r="E51" s="32">
        <v>15</v>
      </c>
    </row>
    <row r="52" spans="1:5" ht="38.25" customHeight="1">
      <c r="A52" s="19">
        <v>43572</v>
      </c>
      <c r="B52" s="20" t="s">
        <v>180</v>
      </c>
      <c r="C52" s="21" t="s">
        <v>181</v>
      </c>
      <c r="D52" s="30" t="s">
        <v>197</v>
      </c>
      <c r="E52" s="32">
        <v>15</v>
      </c>
    </row>
    <row r="53" spans="1:5" ht="57.75" customHeight="1">
      <c r="A53" s="19">
        <v>43573</v>
      </c>
      <c r="B53" s="20" t="s">
        <v>132</v>
      </c>
      <c r="C53" s="21" t="s">
        <v>133</v>
      </c>
      <c r="D53" s="30" t="s">
        <v>134</v>
      </c>
      <c r="E53" s="32">
        <v>4.2</v>
      </c>
    </row>
    <row r="54" spans="1:5" ht="47.25" customHeight="1">
      <c r="A54" s="19">
        <v>43573</v>
      </c>
      <c r="B54" s="20" t="s">
        <v>132</v>
      </c>
      <c r="C54" s="21" t="s">
        <v>133</v>
      </c>
      <c r="D54" s="30" t="s">
        <v>135</v>
      </c>
      <c r="E54" s="32">
        <v>4.2</v>
      </c>
    </row>
    <row r="55" spans="1:5" ht="38.25" customHeight="1">
      <c r="A55" s="19">
        <v>43573</v>
      </c>
      <c r="B55" s="20" t="s">
        <v>136</v>
      </c>
      <c r="C55" s="21" t="s">
        <v>137</v>
      </c>
      <c r="D55" s="30" t="s">
        <v>134</v>
      </c>
      <c r="E55" s="32">
        <v>7.3</v>
      </c>
    </row>
    <row r="56" spans="1:5" ht="38.25" customHeight="1">
      <c r="A56" s="19">
        <v>43573</v>
      </c>
      <c r="B56" s="20" t="s">
        <v>136</v>
      </c>
      <c r="C56" s="21" t="s">
        <v>133</v>
      </c>
      <c r="D56" s="30" t="s">
        <v>135</v>
      </c>
      <c r="E56" s="32">
        <v>7.3</v>
      </c>
    </row>
    <row r="57" spans="1:5" ht="38.25" customHeight="1">
      <c r="A57" s="19">
        <v>43573</v>
      </c>
      <c r="B57" s="20" t="s">
        <v>180</v>
      </c>
      <c r="C57" s="21" t="s">
        <v>181</v>
      </c>
      <c r="D57" s="30" t="s">
        <v>198</v>
      </c>
      <c r="E57" s="32">
        <v>15</v>
      </c>
    </row>
    <row r="58" spans="1:5" ht="38.25" customHeight="1">
      <c r="A58" s="19">
        <v>43573</v>
      </c>
      <c r="B58" s="20" t="s">
        <v>180</v>
      </c>
      <c r="C58" s="21" t="s">
        <v>181</v>
      </c>
      <c r="D58" s="30" t="s">
        <v>199</v>
      </c>
      <c r="E58" s="32">
        <v>15</v>
      </c>
    </row>
    <row r="59" spans="1:5" ht="38.25" customHeight="1">
      <c r="A59" s="19">
        <v>43573</v>
      </c>
      <c r="B59" s="20" t="s">
        <v>180</v>
      </c>
      <c r="C59" s="21" t="s">
        <v>181</v>
      </c>
      <c r="D59" s="30" t="s">
        <v>200</v>
      </c>
      <c r="E59" s="32">
        <v>15</v>
      </c>
    </row>
    <row r="60" spans="1:5" ht="38.25" customHeight="1">
      <c r="A60" s="19">
        <v>43573</v>
      </c>
      <c r="B60" s="20" t="s">
        <v>185</v>
      </c>
      <c r="C60" s="31" t="s">
        <v>53</v>
      </c>
      <c r="D60" s="30" t="s">
        <v>201</v>
      </c>
      <c r="E60" s="32">
        <v>28.5</v>
      </c>
    </row>
    <row r="61" spans="1:5" ht="51.75" customHeight="1">
      <c r="A61" s="19">
        <v>43573</v>
      </c>
      <c r="B61" s="20" t="s">
        <v>202</v>
      </c>
      <c r="C61" s="21" t="s">
        <v>203</v>
      </c>
      <c r="D61" s="30" t="s">
        <v>204</v>
      </c>
      <c r="E61" s="37">
        <v>560.70000000000005</v>
      </c>
    </row>
    <row r="62" spans="1:5" ht="38.25" customHeight="1">
      <c r="A62" s="19">
        <v>43573</v>
      </c>
      <c r="B62" s="20" t="s">
        <v>202</v>
      </c>
      <c r="C62" s="21" t="s">
        <v>203</v>
      </c>
      <c r="D62" s="30" t="s">
        <v>36</v>
      </c>
      <c r="E62" s="32">
        <v>69.3</v>
      </c>
    </row>
    <row r="63" spans="1:5" ht="38.25" customHeight="1">
      <c r="A63" s="19">
        <v>43573</v>
      </c>
      <c r="B63" s="20" t="s">
        <v>202</v>
      </c>
      <c r="C63" s="31" t="s">
        <v>203</v>
      </c>
      <c r="D63" s="30" t="s">
        <v>205</v>
      </c>
      <c r="E63" s="32">
        <v>774.3</v>
      </c>
    </row>
    <row r="64" spans="1:5" ht="38.25" customHeight="1">
      <c r="A64" s="19">
        <v>43573</v>
      </c>
      <c r="B64" s="20" t="s">
        <v>202</v>
      </c>
      <c r="C64" s="31" t="s">
        <v>203</v>
      </c>
      <c r="D64" s="30" t="s">
        <v>36</v>
      </c>
      <c r="E64" s="32">
        <v>95.7</v>
      </c>
    </row>
    <row r="65" spans="1:5" ht="38.25" customHeight="1">
      <c r="A65" s="19">
        <v>43577</v>
      </c>
      <c r="B65" s="20" t="s">
        <v>180</v>
      </c>
      <c r="C65" s="21" t="s">
        <v>181</v>
      </c>
      <c r="D65" s="30" t="s">
        <v>206</v>
      </c>
      <c r="E65" s="32">
        <v>15</v>
      </c>
    </row>
    <row r="66" spans="1:5" ht="38.25" customHeight="1">
      <c r="A66" s="19">
        <v>43577</v>
      </c>
      <c r="B66" s="20" t="s">
        <v>180</v>
      </c>
      <c r="C66" s="21" t="s">
        <v>181</v>
      </c>
      <c r="D66" s="30" t="s">
        <v>207</v>
      </c>
      <c r="E66" s="32">
        <v>15</v>
      </c>
    </row>
    <row r="67" spans="1:5" ht="38.25" customHeight="1">
      <c r="A67" s="19">
        <v>43577</v>
      </c>
      <c r="B67" s="20" t="s">
        <v>180</v>
      </c>
      <c r="C67" s="21" t="s">
        <v>181</v>
      </c>
      <c r="D67" s="30" t="s">
        <v>208</v>
      </c>
      <c r="E67" s="32">
        <v>15</v>
      </c>
    </row>
    <row r="68" spans="1:5" ht="38.25" customHeight="1">
      <c r="A68" s="19">
        <v>43577</v>
      </c>
      <c r="B68" s="20" t="s">
        <v>209</v>
      </c>
      <c r="C68" s="21" t="s">
        <v>210</v>
      </c>
      <c r="D68" s="30" t="s">
        <v>211</v>
      </c>
      <c r="E68" s="32">
        <v>18</v>
      </c>
    </row>
    <row r="69" spans="1:5" ht="38.25" customHeight="1">
      <c r="A69" s="19">
        <v>43577</v>
      </c>
      <c r="B69" s="20" t="s">
        <v>212</v>
      </c>
      <c r="C69" s="21" t="s">
        <v>47</v>
      </c>
      <c r="D69" s="30" t="s">
        <v>213</v>
      </c>
      <c r="E69" s="32">
        <v>36</v>
      </c>
    </row>
    <row r="70" spans="1:5" ht="38.25" customHeight="1">
      <c r="A70" s="19">
        <v>43577</v>
      </c>
      <c r="B70" s="20" t="s">
        <v>163</v>
      </c>
      <c r="C70" s="31" t="s">
        <v>44</v>
      </c>
      <c r="D70" s="30" t="s">
        <v>214</v>
      </c>
      <c r="E70" s="32">
        <v>167.45</v>
      </c>
    </row>
    <row r="71" spans="1:5" ht="38.25" customHeight="1">
      <c r="A71" s="19">
        <v>43577</v>
      </c>
      <c r="B71" s="20" t="s">
        <v>215</v>
      </c>
      <c r="C71" s="21" t="s">
        <v>216</v>
      </c>
      <c r="D71" s="30" t="s">
        <v>217</v>
      </c>
      <c r="E71" s="32">
        <v>230.22</v>
      </c>
    </row>
    <row r="72" spans="1:5" ht="38.25" customHeight="1">
      <c r="A72" s="19">
        <v>43577</v>
      </c>
      <c r="B72" s="20" t="s">
        <v>218</v>
      </c>
      <c r="C72" s="31" t="s">
        <v>219</v>
      </c>
      <c r="D72" s="30" t="s">
        <v>220</v>
      </c>
      <c r="E72" s="32">
        <v>265</v>
      </c>
    </row>
    <row r="73" spans="1:5" ht="38.25" customHeight="1">
      <c r="A73" s="19">
        <v>43578</v>
      </c>
      <c r="B73" s="20" t="s">
        <v>180</v>
      </c>
      <c r="C73" s="21" t="s">
        <v>181</v>
      </c>
      <c r="D73" s="30" t="s">
        <v>221</v>
      </c>
      <c r="E73" s="32">
        <v>15</v>
      </c>
    </row>
    <row r="74" spans="1:5" ht="38.25" customHeight="1">
      <c r="A74" s="19">
        <v>43578</v>
      </c>
      <c r="B74" s="20" t="s">
        <v>180</v>
      </c>
      <c r="C74" s="21" t="s">
        <v>181</v>
      </c>
      <c r="D74" s="30" t="s">
        <v>222</v>
      </c>
      <c r="E74" s="32">
        <v>15</v>
      </c>
    </row>
    <row r="75" spans="1:5" ht="38.25" customHeight="1">
      <c r="A75" s="19">
        <v>43578</v>
      </c>
      <c r="B75" s="20" t="s">
        <v>180</v>
      </c>
      <c r="C75" s="21" t="s">
        <v>181</v>
      </c>
      <c r="D75" s="30" t="s">
        <v>223</v>
      </c>
      <c r="E75" s="32">
        <v>15</v>
      </c>
    </row>
    <row r="76" spans="1:5" ht="50.25" customHeight="1">
      <c r="A76" s="19">
        <v>43578</v>
      </c>
      <c r="B76" s="20" t="s">
        <v>209</v>
      </c>
      <c r="C76" s="21" t="s">
        <v>210</v>
      </c>
      <c r="D76" s="30" t="s">
        <v>224</v>
      </c>
      <c r="E76" s="32">
        <v>16</v>
      </c>
    </row>
    <row r="77" spans="1:5" ht="38.25" customHeight="1">
      <c r="A77" s="19">
        <v>43578</v>
      </c>
      <c r="B77" s="20" t="s">
        <v>225</v>
      </c>
      <c r="C77" s="21" t="s">
        <v>226</v>
      </c>
      <c r="D77" s="30" t="s">
        <v>227</v>
      </c>
      <c r="E77" s="32">
        <v>30</v>
      </c>
    </row>
    <row r="78" spans="1:5" ht="38.25" customHeight="1">
      <c r="A78" s="19">
        <v>43578</v>
      </c>
      <c r="B78" s="20" t="s">
        <v>228</v>
      </c>
      <c r="C78" s="31" t="s">
        <v>229</v>
      </c>
      <c r="D78" s="30" t="s">
        <v>230</v>
      </c>
      <c r="E78" s="32">
        <v>52</v>
      </c>
    </row>
    <row r="79" spans="1:5" ht="38.25" customHeight="1">
      <c r="A79" s="19">
        <v>43578</v>
      </c>
      <c r="B79" s="20" t="s">
        <v>231</v>
      </c>
      <c r="C79" s="31" t="s">
        <v>232</v>
      </c>
      <c r="D79" s="30" t="s">
        <v>233</v>
      </c>
      <c r="E79" s="32">
        <v>176</v>
      </c>
    </row>
    <row r="80" spans="1:5" ht="38.25" customHeight="1">
      <c r="A80" s="19">
        <v>43579</v>
      </c>
      <c r="B80" s="20" t="s">
        <v>180</v>
      </c>
      <c r="C80" s="21" t="s">
        <v>181</v>
      </c>
      <c r="D80" s="30" t="s">
        <v>234</v>
      </c>
      <c r="E80" s="32">
        <v>15</v>
      </c>
    </row>
    <row r="81" spans="1:5" ht="38.25" customHeight="1">
      <c r="A81" s="19">
        <v>43579</v>
      </c>
      <c r="B81" s="20" t="s">
        <v>180</v>
      </c>
      <c r="C81" s="21" t="s">
        <v>181</v>
      </c>
      <c r="D81" s="30" t="s">
        <v>235</v>
      </c>
      <c r="E81" s="32">
        <v>15</v>
      </c>
    </row>
    <row r="82" spans="1:5" ht="38.25" customHeight="1">
      <c r="A82" s="19">
        <v>43579</v>
      </c>
      <c r="B82" s="20" t="s">
        <v>180</v>
      </c>
      <c r="C82" s="21" t="s">
        <v>181</v>
      </c>
      <c r="D82" s="30" t="s">
        <v>236</v>
      </c>
      <c r="E82" s="32">
        <v>15</v>
      </c>
    </row>
    <row r="83" spans="1:5" ht="38.25" customHeight="1">
      <c r="A83" s="19">
        <v>43579</v>
      </c>
      <c r="B83" s="20" t="s">
        <v>166</v>
      </c>
      <c r="C83" s="31" t="s">
        <v>101</v>
      </c>
      <c r="D83" s="30" t="s">
        <v>237</v>
      </c>
      <c r="E83" s="32">
        <v>44.99</v>
      </c>
    </row>
    <row r="84" spans="1:5" ht="38.25" customHeight="1">
      <c r="A84" s="19">
        <v>43579</v>
      </c>
      <c r="B84" s="20" t="s">
        <v>238</v>
      </c>
      <c r="C84" s="31" t="s">
        <v>239</v>
      </c>
      <c r="D84" s="30" t="s">
        <v>240</v>
      </c>
      <c r="E84" s="32">
        <v>48</v>
      </c>
    </row>
    <row r="85" spans="1:5" ht="38.25" customHeight="1">
      <c r="A85" s="19">
        <v>43579</v>
      </c>
      <c r="B85" s="20" t="s">
        <v>241</v>
      </c>
      <c r="C85" s="21" t="s">
        <v>242</v>
      </c>
      <c r="D85" s="30" t="s">
        <v>243</v>
      </c>
      <c r="E85" s="32">
        <v>62.3</v>
      </c>
    </row>
    <row r="86" spans="1:5" ht="38.25" customHeight="1">
      <c r="A86" s="19">
        <v>43579</v>
      </c>
      <c r="B86" s="20" t="s">
        <v>241</v>
      </c>
      <c r="C86" s="21" t="s">
        <v>242</v>
      </c>
      <c r="D86" s="30" t="s">
        <v>36</v>
      </c>
      <c r="E86" s="32">
        <v>7.7</v>
      </c>
    </row>
    <row r="87" spans="1:5" ht="38.25" customHeight="1">
      <c r="A87" s="19">
        <v>43579</v>
      </c>
      <c r="B87" s="20" t="s">
        <v>174</v>
      </c>
      <c r="C87" s="31" t="s">
        <v>67</v>
      </c>
      <c r="D87" s="30" t="s">
        <v>244</v>
      </c>
      <c r="E87" s="32">
        <v>166.07</v>
      </c>
    </row>
    <row r="88" spans="1:5" ht="38.25" customHeight="1">
      <c r="A88" s="19">
        <v>43579</v>
      </c>
      <c r="B88" s="20" t="s">
        <v>245</v>
      </c>
      <c r="C88" s="31" t="s">
        <v>246</v>
      </c>
      <c r="D88" s="30" t="s">
        <v>247</v>
      </c>
      <c r="E88" s="32">
        <v>400</v>
      </c>
    </row>
    <row r="89" spans="1:5" ht="48" customHeight="1">
      <c r="A89" s="19">
        <v>43579</v>
      </c>
      <c r="B89" s="20" t="s">
        <v>248</v>
      </c>
      <c r="C89" s="31" t="s">
        <v>249</v>
      </c>
      <c r="D89" s="30" t="s">
        <v>250</v>
      </c>
      <c r="E89" s="32">
        <v>720</v>
      </c>
    </row>
    <row r="90" spans="1:5" ht="38.25" customHeight="1">
      <c r="A90" s="19">
        <v>43580</v>
      </c>
      <c r="B90" s="20" t="s">
        <v>180</v>
      </c>
      <c r="C90" s="21" t="s">
        <v>181</v>
      </c>
      <c r="D90" s="30" t="s">
        <v>251</v>
      </c>
      <c r="E90" s="32">
        <v>15</v>
      </c>
    </row>
    <row r="91" spans="1:5" ht="38.25" customHeight="1">
      <c r="A91" s="19">
        <v>43580</v>
      </c>
      <c r="B91" s="20" t="s">
        <v>180</v>
      </c>
      <c r="C91" s="21" t="s">
        <v>181</v>
      </c>
      <c r="D91" s="30" t="s">
        <v>252</v>
      </c>
      <c r="E91" s="32">
        <v>15</v>
      </c>
    </row>
    <row r="92" spans="1:5" ht="38.25" customHeight="1">
      <c r="A92" s="19">
        <v>43580</v>
      </c>
      <c r="B92" s="20" t="s">
        <v>180</v>
      </c>
      <c r="C92" s="21" t="s">
        <v>181</v>
      </c>
      <c r="D92" s="30" t="s">
        <v>253</v>
      </c>
      <c r="E92" s="32">
        <v>15</v>
      </c>
    </row>
    <row r="93" spans="1:5" ht="38.25" customHeight="1">
      <c r="A93" s="19">
        <v>43580</v>
      </c>
      <c r="B93" s="20" t="s">
        <v>254</v>
      </c>
      <c r="C93" s="21" t="s">
        <v>255</v>
      </c>
      <c r="D93" s="30" t="s">
        <v>256</v>
      </c>
      <c r="E93" s="32">
        <v>21.32</v>
      </c>
    </row>
    <row r="94" spans="1:5" ht="53.25" customHeight="1">
      <c r="A94" s="19">
        <v>43580</v>
      </c>
      <c r="B94" s="20" t="s">
        <v>257</v>
      </c>
      <c r="C94" s="31" t="s">
        <v>258</v>
      </c>
      <c r="D94" s="30" t="s">
        <v>259</v>
      </c>
      <c r="E94" s="32">
        <v>22.44</v>
      </c>
    </row>
    <row r="95" spans="1:5" ht="38.25" customHeight="1">
      <c r="A95" s="19">
        <v>43580</v>
      </c>
      <c r="B95" s="20" t="s">
        <v>174</v>
      </c>
      <c r="C95" s="31" t="s">
        <v>67</v>
      </c>
      <c r="D95" s="30" t="s">
        <v>260</v>
      </c>
      <c r="E95" s="32">
        <v>166.07</v>
      </c>
    </row>
    <row r="96" spans="1:5" ht="38.25" customHeight="1">
      <c r="A96" s="19">
        <v>43581</v>
      </c>
      <c r="B96" s="20" t="s">
        <v>261</v>
      </c>
      <c r="C96" s="21" t="s">
        <v>262</v>
      </c>
      <c r="D96" s="30" t="s">
        <v>263</v>
      </c>
      <c r="E96" s="37">
        <v>53.4</v>
      </c>
    </row>
    <row r="97" spans="1:5" ht="38.25" customHeight="1">
      <c r="A97" s="19">
        <v>43581</v>
      </c>
      <c r="B97" s="20" t="s">
        <v>261</v>
      </c>
      <c r="C97" s="21" t="s">
        <v>262</v>
      </c>
      <c r="D97" s="30" t="s">
        <v>36</v>
      </c>
      <c r="E97" s="32">
        <v>6.6</v>
      </c>
    </row>
    <row r="98" spans="1:5" ht="38.25" customHeight="1">
      <c r="A98" s="19">
        <v>43581</v>
      </c>
      <c r="B98" s="20" t="s">
        <v>161</v>
      </c>
      <c r="C98" s="21" t="s">
        <v>264</v>
      </c>
      <c r="D98" s="30" t="s">
        <v>134</v>
      </c>
      <c r="E98" s="32">
        <v>11.2</v>
      </c>
    </row>
    <row r="99" spans="1:5" ht="38.25" customHeight="1">
      <c r="A99" s="19">
        <v>43581</v>
      </c>
      <c r="B99" s="20" t="s">
        <v>161</v>
      </c>
      <c r="C99" s="21" t="s">
        <v>264</v>
      </c>
      <c r="D99" s="30" t="s">
        <v>265</v>
      </c>
      <c r="E99" s="32">
        <v>11.2</v>
      </c>
    </row>
    <row r="100" spans="1:5" ht="38.25" customHeight="1">
      <c r="A100" s="19">
        <v>43581</v>
      </c>
      <c r="B100" s="20" t="s">
        <v>180</v>
      </c>
      <c r="C100" s="21" t="s">
        <v>181</v>
      </c>
      <c r="D100" s="30" t="s">
        <v>266</v>
      </c>
      <c r="E100" s="32">
        <v>15</v>
      </c>
    </row>
    <row r="101" spans="1:5" ht="38.25" customHeight="1">
      <c r="A101" s="19">
        <v>43581</v>
      </c>
      <c r="B101" s="20" t="s">
        <v>180</v>
      </c>
      <c r="C101" s="21" t="s">
        <v>181</v>
      </c>
      <c r="D101" s="30" t="s">
        <v>267</v>
      </c>
      <c r="E101" s="32">
        <v>15</v>
      </c>
    </row>
    <row r="102" spans="1:5" ht="38.25" customHeight="1">
      <c r="A102" s="19">
        <v>43581</v>
      </c>
      <c r="B102" s="20" t="s">
        <v>180</v>
      </c>
      <c r="C102" s="21" t="s">
        <v>181</v>
      </c>
      <c r="D102" s="30" t="s">
        <v>268</v>
      </c>
      <c r="E102" s="32">
        <v>15</v>
      </c>
    </row>
    <row r="103" spans="1:5" ht="44.25" customHeight="1">
      <c r="A103" s="19">
        <v>43581</v>
      </c>
      <c r="B103" s="20" t="s">
        <v>209</v>
      </c>
      <c r="C103" s="21" t="s">
        <v>210</v>
      </c>
      <c r="D103" s="30" t="s">
        <v>269</v>
      </c>
      <c r="E103" s="32">
        <v>17</v>
      </c>
    </row>
    <row r="104" spans="1:5" ht="38.25" customHeight="1">
      <c r="A104" s="19">
        <v>43581</v>
      </c>
      <c r="B104" s="20" t="s">
        <v>163</v>
      </c>
      <c r="C104" s="31" t="s">
        <v>44</v>
      </c>
      <c r="D104" s="30" t="s">
        <v>270</v>
      </c>
      <c r="E104" s="32">
        <v>167.45</v>
      </c>
    </row>
    <row r="105" spans="1:5" ht="38.25" customHeight="1">
      <c r="A105" s="19">
        <v>43583</v>
      </c>
      <c r="B105" s="20" t="s">
        <v>271</v>
      </c>
      <c r="C105" s="21" t="s">
        <v>272</v>
      </c>
      <c r="D105" s="30" t="s">
        <v>273</v>
      </c>
      <c r="E105" s="32">
        <v>15.9</v>
      </c>
    </row>
    <row r="106" spans="1:5" ht="38.25" customHeight="1">
      <c r="A106" s="19">
        <v>43584</v>
      </c>
      <c r="B106" s="20" t="s">
        <v>180</v>
      </c>
      <c r="C106" s="21" t="s">
        <v>181</v>
      </c>
      <c r="D106" s="30" t="s">
        <v>274</v>
      </c>
      <c r="E106" s="32">
        <v>15</v>
      </c>
    </row>
    <row r="107" spans="1:5" ht="38.25" customHeight="1">
      <c r="A107" s="19">
        <v>43584</v>
      </c>
      <c r="B107" s="20" t="s">
        <v>180</v>
      </c>
      <c r="C107" s="21" t="s">
        <v>181</v>
      </c>
      <c r="D107" s="30" t="s">
        <v>275</v>
      </c>
      <c r="E107" s="32">
        <v>15</v>
      </c>
    </row>
    <row r="108" spans="1:5" ht="38.25" customHeight="1">
      <c r="A108" s="19">
        <v>43584</v>
      </c>
      <c r="B108" s="20" t="s">
        <v>180</v>
      </c>
      <c r="C108" s="21" t="s">
        <v>181</v>
      </c>
      <c r="D108" s="30" t="s">
        <v>276</v>
      </c>
      <c r="E108" s="32">
        <v>15</v>
      </c>
    </row>
    <row r="109" spans="1:5" ht="50.25" customHeight="1">
      <c r="A109" s="19">
        <v>43588</v>
      </c>
      <c r="B109" s="20" t="s">
        <v>277</v>
      </c>
      <c r="C109" s="21" t="s">
        <v>278</v>
      </c>
      <c r="D109" s="30" t="s">
        <v>279</v>
      </c>
      <c r="E109" s="32">
        <v>1400</v>
      </c>
    </row>
    <row r="110" spans="1:5" ht="50.25" customHeight="1">
      <c r="A110" s="19">
        <v>43588</v>
      </c>
      <c r="B110" s="20" t="s">
        <v>193</v>
      </c>
      <c r="C110" s="31" t="s">
        <v>66</v>
      </c>
      <c r="D110" s="30" t="s">
        <v>280</v>
      </c>
      <c r="E110" s="32">
        <v>55</v>
      </c>
    </row>
    <row r="111" spans="1:5" ht="38.25" customHeight="1">
      <c r="A111" s="70" t="s">
        <v>896</v>
      </c>
      <c r="B111" s="71"/>
      <c r="C111" s="72"/>
      <c r="D111" s="12" t="s">
        <v>9</v>
      </c>
      <c r="E111" s="18">
        <f>SUM(E10:E110)</f>
        <v>11772.28</v>
      </c>
    </row>
    <row r="112" spans="1:5" ht="38.25" customHeight="1">
      <c r="A112" s="24" t="s">
        <v>55</v>
      </c>
      <c r="B112" s="33" t="s">
        <v>111</v>
      </c>
      <c r="C112" s="33" t="s">
        <v>281</v>
      </c>
      <c r="D112" s="65" t="s">
        <v>8</v>
      </c>
      <c r="E112" s="65"/>
    </row>
    <row r="113" spans="1:5" ht="38.25" customHeight="1">
      <c r="A113" s="7" t="s">
        <v>6</v>
      </c>
      <c r="B113" s="73" t="s">
        <v>0</v>
      </c>
      <c r="C113" s="74"/>
      <c r="D113" s="8" t="s">
        <v>4</v>
      </c>
      <c r="E113" s="9" t="s">
        <v>7</v>
      </c>
    </row>
    <row r="114" spans="1:5" ht="38.25" customHeight="1">
      <c r="A114" s="10" t="s">
        <v>1</v>
      </c>
      <c r="B114" s="11" t="s">
        <v>10</v>
      </c>
      <c r="C114" s="12" t="s">
        <v>2</v>
      </c>
      <c r="D114" s="11" t="s">
        <v>3</v>
      </c>
      <c r="E114" s="13" t="s">
        <v>5</v>
      </c>
    </row>
    <row r="115" spans="1:5" ht="38.25" customHeight="1">
      <c r="A115" s="15">
        <v>43572</v>
      </c>
      <c r="B115" s="29" t="s">
        <v>282</v>
      </c>
      <c r="C115" s="17" t="s">
        <v>283</v>
      </c>
      <c r="D115" s="16" t="s">
        <v>284</v>
      </c>
      <c r="E115" s="14">
        <v>300</v>
      </c>
    </row>
    <row r="116" spans="1:5" ht="38.25" customHeight="1">
      <c r="A116" s="15">
        <v>43572</v>
      </c>
      <c r="B116" s="29" t="s">
        <v>95</v>
      </c>
      <c r="C116" s="17" t="s">
        <v>46</v>
      </c>
      <c r="D116" s="16" t="s">
        <v>285</v>
      </c>
      <c r="E116" s="14">
        <v>620</v>
      </c>
    </row>
    <row r="117" spans="1:5" ht="38.25" customHeight="1">
      <c r="A117" s="15">
        <v>43573</v>
      </c>
      <c r="B117" s="29" t="s">
        <v>286</v>
      </c>
      <c r="C117" s="17" t="s">
        <v>287</v>
      </c>
      <c r="D117" s="16" t="s">
        <v>288</v>
      </c>
      <c r="E117" s="14">
        <v>159</v>
      </c>
    </row>
    <row r="118" spans="1:5" ht="38.25" customHeight="1">
      <c r="A118" s="15">
        <v>43573</v>
      </c>
      <c r="B118" s="29" t="s">
        <v>289</v>
      </c>
      <c r="C118" s="17" t="s">
        <v>290</v>
      </c>
      <c r="D118" s="16" t="s">
        <v>291</v>
      </c>
      <c r="E118" s="14">
        <v>534</v>
      </c>
    </row>
    <row r="119" spans="1:5" ht="38.25" customHeight="1">
      <c r="A119" s="15">
        <v>43573</v>
      </c>
      <c r="B119" s="29" t="s">
        <v>289</v>
      </c>
      <c r="C119" s="17" t="s">
        <v>290</v>
      </c>
      <c r="D119" s="16" t="s">
        <v>58</v>
      </c>
      <c r="E119" s="14">
        <v>66</v>
      </c>
    </row>
    <row r="120" spans="1:5" ht="38.25" customHeight="1">
      <c r="A120" s="15">
        <v>43573</v>
      </c>
      <c r="B120" s="29" t="s">
        <v>292</v>
      </c>
      <c r="C120" s="17" t="s">
        <v>293</v>
      </c>
      <c r="D120" s="16" t="s">
        <v>294</v>
      </c>
      <c r="E120" s="14">
        <v>100</v>
      </c>
    </row>
    <row r="121" spans="1:5" ht="38.25" customHeight="1">
      <c r="A121" s="15">
        <v>43573</v>
      </c>
      <c r="B121" s="29" t="s">
        <v>295</v>
      </c>
      <c r="C121" s="17" t="s">
        <v>296</v>
      </c>
      <c r="D121" s="16" t="s">
        <v>297</v>
      </c>
      <c r="E121" s="14">
        <v>60</v>
      </c>
    </row>
    <row r="122" spans="1:5" ht="38.25" customHeight="1">
      <c r="A122" s="15">
        <v>43577</v>
      </c>
      <c r="B122" s="29" t="s">
        <v>298</v>
      </c>
      <c r="C122" s="29" t="s">
        <v>299</v>
      </c>
      <c r="D122" s="16" t="s">
        <v>300</v>
      </c>
      <c r="E122" s="14">
        <v>42.9</v>
      </c>
    </row>
    <row r="123" spans="1:5" ht="38.25" customHeight="1">
      <c r="A123" s="15">
        <v>43577</v>
      </c>
      <c r="B123" s="29" t="s">
        <v>301</v>
      </c>
      <c r="C123" s="17" t="s">
        <v>302</v>
      </c>
      <c r="D123" s="16" t="s">
        <v>303</v>
      </c>
      <c r="E123" s="14">
        <v>55</v>
      </c>
    </row>
    <row r="124" spans="1:5" ht="38.25" customHeight="1">
      <c r="A124" s="15">
        <v>43578</v>
      </c>
      <c r="B124" s="29" t="s">
        <v>304</v>
      </c>
      <c r="C124" s="17" t="s">
        <v>305</v>
      </c>
      <c r="D124" s="16" t="s">
        <v>306</v>
      </c>
      <c r="E124" s="14">
        <v>205</v>
      </c>
    </row>
    <row r="125" spans="1:5" ht="38.25" customHeight="1">
      <c r="A125" s="15">
        <v>43578</v>
      </c>
      <c r="B125" s="29" t="s">
        <v>60</v>
      </c>
      <c r="C125" s="17" t="s">
        <v>61</v>
      </c>
      <c r="D125" s="16" t="s">
        <v>94</v>
      </c>
      <c r="E125" s="14">
        <v>240</v>
      </c>
    </row>
    <row r="126" spans="1:5" ht="38.25" customHeight="1">
      <c r="A126" s="15">
        <v>43579</v>
      </c>
      <c r="B126" s="29" t="s">
        <v>307</v>
      </c>
      <c r="C126" s="17" t="s">
        <v>308</v>
      </c>
      <c r="D126" s="16" t="s">
        <v>309</v>
      </c>
      <c r="E126" s="14">
        <v>71.8</v>
      </c>
    </row>
    <row r="127" spans="1:5" ht="63" customHeight="1">
      <c r="A127" s="15">
        <v>43579</v>
      </c>
      <c r="B127" s="29" t="s">
        <v>310</v>
      </c>
      <c r="C127" s="17" t="s">
        <v>107</v>
      </c>
      <c r="D127" s="16" t="s">
        <v>311</v>
      </c>
      <c r="E127" s="14">
        <v>135</v>
      </c>
    </row>
    <row r="128" spans="1:5" ht="38.25" customHeight="1">
      <c r="A128" s="15">
        <v>43579</v>
      </c>
      <c r="B128" s="29" t="s">
        <v>312</v>
      </c>
      <c r="C128" s="17" t="s">
        <v>313</v>
      </c>
      <c r="D128" s="16" t="s">
        <v>314</v>
      </c>
      <c r="E128" s="14">
        <v>340</v>
      </c>
    </row>
    <row r="129" spans="1:5" ht="38.25" customHeight="1">
      <c r="A129" s="15">
        <v>43579</v>
      </c>
      <c r="B129" s="29" t="s">
        <v>315</v>
      </c>
      <c r="C129" s="17" t="s">
        <v>316</v>
      </c>
      <c r="D129" s="16" t="s">
        <v>317</v>
      </c>
      <c r="E129" s="14">
        <v>115.64</v>
      </c>
    </row>
    <row r="130" spans="1:5" ht="38.25" customHeight="1">
      <c r="A130" s="15">
        <v>43580</v>
      </c>
      <c r="B130" s="29" t="s">
        <v>93</v>
      </c>
      <c r="C130" s="17" t="s">
        <v>40</v>
      </c>
      <c r="D130" s="16" t="s">
        <v>318</v>
      </c>
      <c r="E130" s="14">
        <v>85.96</v>
      </c>
    </row>
    <row r="131" spans="1:5" ht="38.25" customHeight="1">
      <c r="A131" s="15">
        <v>43580</v>
      </c>
      <c r="B131" s="29" t="s">
        <v>93</v>
      </c>
      <c r="C131" s="17" t="s">
        <v>40</v>
      </c>
      <c r="D131" s="16" t="s">
        <v>319</v>
      </c>
      <c r="E131" s="14">
        <v>85.96</v>
      </c>
    </row>
    <row r="132" spans="1:5" ht="38.25" customHeight="1">
      <c r="A132" s="15">
        <v>43580</v>
      </c>
      <c r="B132" s="29" t="s">
        <v>73</v>
      </c>
      <c r="C132" s="17" t="s">
        <v>43</v>
      </c>
      <c r="D132" s="16" t="s">
        <v>320</v>
      </c>
      <c r="E132" s="14">
        <v>26.9</v>
      </c>
    </row>
    <row r="133" spans="1:5" ht="38.25" customHeight="1">
      <c r="A133" s="15">
        <v>43580</v>
      </c>
      <c r="B133" s="29" t="s">
        <v>321</v>
      </c>
      <c r="C133" s="17" t="s">
        <v>322</v>
      </c>
      <c r="D133" s="16" t="s">
        <v>323</v>
      </c>
      <c r="E133" s="14">
        <v>120</v>
      </c>
    </row>
    <row r="134" spans="1:5" ht="38.25" customHeight="1">
      <c r="A134" s="15">
        <v>43580</v>
      </c>
      <c r="B134" s="29" t="s">
        <v>324</v>
      </c>
      <c r="C134" s="17" t="s">
        <v>325</v>
      </c>
      <c r="D134" s="16" t="s">
        <v>326</v>
      </c>
      <c r="E134" s="14">
        <v>850</v>
      </c>
    </row>
    <row r="135" spans="1:5" ht="38.25" customHeight="1">
      <c r="A135" s="15">
        <v>43580</v>
      </c>
      <c r="B135" s="29" t="s">
        <v>327</v>
      </c>
      <c r="C135" s="17" t="s">
        <v>328</v>
      </c>
      <c r="D135" s="16" t="s">
        <v>329</v>
      </c>
      <c r="E135" s="14">
        <v>55</v>
      </c>
    </row>
    <row r="136" spans="1:5" ht="38.25" customHeight="1">
      <c r="A136" s="15">
        <v>43580</v>
      </c>
      <c r="B136" s="29" t="s">
        <v>330</v>
      </c>
      <c r="C136" s="17" t="s">
        <v>331</v>
      </c>
      <c r="D136" s="16" t="s">
        <v>332</v>
      </c>
      <c r="E136" s="14">
        <v>199.99</v>
      </c>
    </row>
    <row r="137" spans="1:5" ht="38.25" customHeight="1">
      <c r="A137" s="15">
        <v>43580</v>
      </c>
      <c r="B137" s="29" t="s">
        <v>95</v>
      </c>
      <c r="C137" s="17" t="s">
        <v>46</v>
      </c>
      <c r="D137" s="16" t="s">
        <v>333</v>
      </c>
      <c r="E137" s="14">
        <v>62.28</v>
      </c>
    </row>
    <row r="138" spans="1:5" ht="38.25" customHeight="1">
      <c r="A138" s="15">
        <v>43580</v>
      </c>
      <c r="B138" s="29" t="s">
        <v>59</v>
      </c>
      <c r="C138" s="17" t="s">
        <v>35</v>
      </c>
      <c r="D138" s="16" t="s">
        <v>334</v>
      </c>
      <c r="E138" s="14">
        <v>56.24</v>
      </c>
    </row>
    <row r="139" spans="1:5" ht="38.25" customHeight="1">
      <c r="A139" s="15">
        <v>43580</v>
      </c>
      <c r="B139" s="29" t="s">
        <v>335</v>
      </c>
      <c r="C139" s="17" t="s">
        <v>336</v>
      </c>
      <c r="D139" s="16" t="s">
        <v>337</v>
      </c>
      <c r="E139" s="14">
        <v>485</v>
      </c>
    </row>
    <row r="140" spans="1:5" ht="38.25" customHeight="1">
      <c r="A140" s="15">
        <v>43580</v>
      </c>
      <c r="B140" s="29" t="s">
        <v>338</v>
      </c>
      <c r="C140" s="17" t="s">
        <v>339</v>
      </c>
      <c r="D140" s="16" t="s">
        <v>340</v>
      </c>
      <c r="E140" s="14">
        <v>133.5</v>
      </c>
    </row>
    <row r="141" spans="1:5" ht="38.25" customHeight="1">
      <c r="A141" s="15">
        <v>43580</v>
      </c>
      <c r="B141" s="29" t="s">
        <v>338</v>
      </c>
      <c r="C141" s="17" t="s">
        <v>339</v>
      </c>
      <c r="D141" s="16" t="s">
        <v>58</v>
      </c>
      <c r="E141" s="14">
        <v>16.5</v>
      </c>
    </row>
    <row r="142" spans="1:5" ht="38.25" customHeight="1">
      <c r="A142" s="15">
        <v>43581</v>
      </c>
      <c r="B142" s="29" t="s">
        <v>95</v>
      </c>
      <c r="C142" s="17" t="s">
        <v>46</v>
      </c>
      <c r="D142" s="16" t="s">
        <v>341</v>
      </c>
      <c r="E142" s="14">
        <v>22.9</v>
      </c>
    </row>
    <row r="143" spans="1:5" ht="38.25" customHeight="1">
      <c r="A143" s="15">
        <v>43581</v>
      </c>
      <c r="B143" s="29" t="s">
        <v>342</v>
      </c>
      <c r="C143" s="17" t="s">
        <v>343</v>
      </c>
      <c r="D143" s="16" t="s">
        <v>344</v>
      </c>
      <c r="E143" s="14">
        <v>819.18</v>
      </c>
    </row>
    <row r="144" spans="1:5" ht="38.25" customHeight="1">
      <c r="A144" s="15">
        <v>43581</v>
      </c>
      <c r="B144" s="29" t="s">
        <v>345</v>
      </c>
      <c r="C144" s="17" t="s">
        <v>346</v>
      </c>
      <c r="D144" s="16" t="s">
        <v>347</v>
      </c>
      <c r="E144" s="14">
        <v>10.02</v>
      </c>
    </row>
    <row r="145" spans="1:5" ht="38.25" customHeight="1">
      <c r="A145" s="15">
        <v>43581</v>
      </c>
      <c r="B145" s="29" t="s">
        <v>33</v>
      </c>
      <c r="C145" s="17" t="s">
        <v>34</v>
      </c>
      <c r="D145" s="16" t="s">
        <v>348</v>
      </c>
      <c r="E145" s="14">
        <v>24.01</v>
      </c>
    </row>
    <row r="146" spans="1:5" ht="38.25" customHeight="1">
      <c r="A146" s="15">
        <v>43581</v>
      </c>
      <c r="B146" s="29" t="s">
        <v>349</v>
      </c>
      <c r="C146" s="17" t="s">
        <v>346</v>
      </c>
      <c r="D146" s="16" t="s">
        <v>350</v>
      </c>
      <c r="E146" s="14">
        <v>9.7799999999999994</v>
      </c>
    </row>
    <row r="147" spans="1:5" ht="54.75" customHeight="1">
      <c r="A147" s="15">
        <v>43581</v>
      </c>
      <c r="B147" s="29" t="s">
        <v>351</v>
      </c>
      <c r="C147" s="29" t="s">
        <v>352</v>
      </c>
      <c r="D147" s="16" t="s">
        <v>350</v>
      </c>
      <c r="E147" s="14">
        <v>13.92</v>
      </c>
    </row>
    <row r="148" spans="1:5" ht="38.25" customHeight="1">
      <c r="A148" s="15">
        <v>43581</v>
      </c>
      <c r="B148" s="29" t="s">
        <v>353</v>
      </c>
      <c r="C148" s="17" t="s">
        <v>354</v>
      </c>
      <c r="D148" s="16" t="s">
        <v>355</v>
      </c>
      <c r="E148" s="14">
        <v>130</v>
      </c>
    </row>
    <row r="149" spans="1:5" ht="38.25" customHeight="1">
      <c r="A149" s="15">
        <v>43584</v>
      </c>
      <c r="B149" s="29" t="s">
        <v>93</v>
      </c>
      <c r="C149" s="17" t="s">
        <v>40</v>
      </c>
      <c r="D149" s="16" t="s">
        <v>356</v>
      </c>
      <c r="E149" s="14">
        <v>85.96</v>
      </c>
    </row>
    <row r="150" spans="1:5" ht="38.25" customHeight="1">
      <c r="A150" s="15">
        <v>43584</v>
      </c>
      <c r="B150" s="29" t="s">
        <v>93</v>
      </c>
      <c r="C150" s="17" t="s">
        <v>40</v>
      </c>
      <c r="D150" s="16" t="s">
        <v>357</v>
      </c>
      <c r="E150" s="14">
        <v>85.96</v>
      </c>
    </row>
    <row r="151" spans="1:5" ht="38.25" customHeight="1">
      <c r="A151" s="15">
        <v>43584</v>
      </c>
      <c r="B151" s="29" t="s">
        <v>96</v>
      </c>
      <c r="C151" s="17" t="s">
        <v>48</v>
      </c>
      <c r="D151" s="16" t="s">
        <v>358</v>
      </c>
      <c r="E151" s="14">
        <v>94.76</v>
      </c>
    </row>
    <row r="152" spans="1:5" ht="38.25" customHeight="1">
      <c r="A152" s="15">
        <v>43584</v>
      </c>
      <c r="B152" s="29" t="s">
        <v>96</v>
      </c>
      <c r="C152" s="17" t="s">
        <v>48</v>
      </c>
      <c r="D152" s="16" t="s">
        <v>359</v>
      </c>
      <c r="E152" s="14">
        <v>94.76</v>
      </c>
    </row>
    <row r="153" spans="1:5" ht="38.25" customHeight="1">
      <c r="A153" s="15">
        <v>43584</v>
      </c>
      <c r="B153" s="29" t="s">
        <v>95</v>
      </c>
      <c r="C153" s="17" t="s">
        <v>46</v>
      </c>
      <c r="D153" s="16" t="s">
        <v>360</v>
      </c>
      <c r="E153" s="14">
        <v>20.95</v>
      </c>
    </row>
    <row r="154" spans="1:5" ht="38.25" customHeight="1">
      <c r="A154" s="15">
        <v>43584</v>
      </c>
      <c r="B154" s="29" t="s">
        <v>93</v>
      </c>
      <c r="C154" s="17" t="s">
        <v>40</v>
      </c>
      <c r="D154" s="16" t="s">
        <v>361</v>
      </c>
      <c r="E154" s="14">
        <v>85.96</v>
      </c>
    </row>
    <row r="155" spans="1:5" ht="38.25" customHeight="1">
      <c r="A155" s="15">
        <v>43584</v>
      </c>
      <c r="B155" s="29" t="s">
        <v>277</v>
      </c>
      <c r="C155" s="17" t="s">
        <v>278</v>
      </c>
      <c r="D155" s="16" t="s">
        <v>362</v>
      </c>
      <c r="E155" s="14">
        <v>300</v>
      </c>
    </row>
    <row r="156" spans="1:5" ht="38.25" customHeight="1">
      <c r="A156" s="15">
        <v>43584</v>
      </c>
      <c r="B156" s="29" t="s">
        <v>363</v>
      </c>
      <c r="C156" s="17" t="s">
        <v>364</v>
      </c>
      <c r="D156" s="16" t="s">
        <v>365</v>
      </c>
      <c r="E156" s="14">
        <v>220</v>
      </c>
    </row>
    <row r="157" spans="1:5" ht="38.25" customHeight="1">
      <c r="A157" s="15">
        <v>43584</v>
      </c>
      <c r="B157" s="29" t="s">
        <v>366</v>
      </c>
      <c r="C157" s="17" t="s">
        <v>367</v>
      </c>
      <c r="D157" s="16" t="s">
        <v>368</v>
      </c>
      <c r="E157" s="14">
        <v>142</v>
      </c>
    </row>
    <row r="158" spans="1:5" ht="38.25" customHeight="1">
      <c r="A158" s="15">
        <v>43584</v>
      </c>
      <c r="B158" s="29" t="s">
        <v>59</v>
      </c>
      <c r="C158" s="17" t="s">
        <v>35</v>
      </c>
      <c r="D158" s="16" t="s">
        <v>369</v>
      </c>
      <c r="E158" s="14">
        <v>70.739999999999995</v>
      </c>
    </row>
    <row r="159" spans="1:5" ht="38.25" customHeight="1">
      <c r="A159" s="15">
        <v>43584</v>
      </c>
      <c r="B159" s="29" t="s">
        <v>370</v>
      </c>
      <c r="C159" s="17" t="s">
        <v>371</v>
      </c>
      <c r="D159" s="16" t="s">
        <v>372</v>
      </c>
      <c r="E159" s="14">
        <v>160</v>
      </c>
    </row>
    <row r="160" spans="1:5" ht="38.25" customHeight="1">
      <c r="A160" s="15">
        <v>43584</v>
      </c>
      <c r="B160" s="29" t="s">
        <v>373</v>
      </c>
      <c r="C160" s="17" t="s">
        <v>374</v>
      </c>
      <c r="D160" s="16" t="s">
        <v>375</v>
      </c>
      <c r="E160" s="14">
        <v>150</v>
      </c>
    </row>
    <row r="161" spans="1:5" ht="38.25" customHeight="1">
      <c r="A161" s="15">
        <v>43584</v>
      </c>
      <c r="B161" s="29" t="s">
        <v>376</v>
      </c>
      <c r="C161" s="17" t="s">
        <v>377</v>
      </c>
      <c r="D161" s="16" t="s">
        <v>378</v>
      </c>
      <c r="E161" s="14">
        <v>106</v>
      </c>
    </row>
    <row r="162" spans="1:5" ht="57.75" customHeight="1">
      <c r="A162" s="15">
        <v>43584</v>
      </c>
      <c r="B162" s="29" t="s">
        <v>379</v>
      </c>
      <c r="C162" s="17" t="s">
        <v>107</v>
      </c>
      <c r="D162" s="16" t="s">
        <v>380</v>
      </c>
      <c r="E162" s="14">
        <v>135</v>
      </c>
    </row>
    <row r="163" spans="1:5" ht="38.25" customHeight="1">
      <c r="A163" s="15">
        <v>43584</v>
      </c>
      <c r="B163" s="29" t="s">
        <v>295</v>
      </c>
      <c r="C163" s="17" t="s">
        <v>296</v>
      </c>
      <c r="D163" s="16" t="s">
        <v>381</v>
      </c>
      <c r="E163" s="14">
        <v>63</v>
      </c>
    </row>
    <row r="164" spans="1:5" ht="38.25" customHeight="1">
      <c r="A164" s="15">
        <v>43585</v>
      </c>
      <c r="B164" s="29" t="s">
        <v>33</v>
      </c>
      <c r="C164" s="17" t="s">
        <v>34</v>
      </c>
      <c r="D164" s="16" t="s">
        <v>382</v>
      </c>
      <c r="E164" s="14">
        <v>236</v>
      </c>
    </row>
    <row r="165" spans="1:5" ht="38.25" customHeight="1">
      <c r="A165" s="15">
        <v>43585</v>
      </c>
      <c r="B165" s="29" t="s">
        <v>295</v>
      </c>
      <c r="C165" s="17" t="s">
        <v>296</v>
      </c>
      <c r="D165" s="16" t="s">
        <v>381</v>
      </c>
      <c r="E165" s="14">
        <v>63</v>
      </c>
    </row>
    <row r="166" spans="1:5" ht="38.25" customHeight="1">
      <c r="A166" s="15">
        <v>43587</v>
      </c>
      <c r="B166" s="29" t="s">
        <v>383</v>
      </c>
      <c r="C166" s="17" t="s">
        <v>384</v>
      </c>
      <c r="D166" s="16" t="s">
        <v>385</v>
      </c>
      <c r="E166" s="14">
        <v>195.36</v>
      </c>
    </row>
    <row r="167" spans="1:5" ht="38.25" customHeight="1">
      <c r="A167" s="15">
        <v>43587</v>
      </c>
      <c r="B167" s="29" t="s">
        <v>93</v>
      </c>
      <c r="C167" s="17" t="s">
        <v>40</v>
      </c>
      <c r="D167" s="16" t="s">
        <v>386</v>
      </c>
      <c r="E167" s="14">
        <v>85.96</v>
      </c>
    </row>
    <row r="168" spans="1:5" ht="38.25" customHeight="1">
      <c r="A168" s="15">
        <v>43587</v>
      </c>
      <c r="B168" s="29" t="s">
        <v>96</v>
      </c>
      <c r="C168" s="17" t="s">
        <v>48</v>
      </c>
      <c r="D168" s="16" t="s">
        <v>387</v>
      </c>
      <c r="E168" s="14">
        <v>94.76</v>
      </c>
    </row>
    <row r="169" spans="1:5" ht="38.25" customHeight="1">
      <c r="A169" s="15">
        <v>43587</v>
      </c>
      <c r="B169" s="29" t="s">
        <v>96</v>
      </c>
      <c r="C169" s="17" t="s">
        <v>48</v>
      </c>
      <c r="D169" s="16" t="s">
        <v>388</v>
      </c>
      <c r="E169" s="14">
        <v>94.76</v>
      </c>
    </row>
    <row r="170" spans="1:5" ht="38.25" customHeight="1">
      <c r="A170" s="15">
        <v>43587</v>
      </c>
      <c r="B170" s="29" t="s">
        <v>41</v>
      </c>
      <c r="C170" s="17" t="s">
        <v>42</v>
      </c>
      <c r="D170" s="16" t="s">
        <v>389</v>
      </c>
      <c r="E170" s="14">
        <v>120</v>
      </c>
    </row>
    <row r="171" spans="1:5" ht="38.25" customHeight="1">
      <c r="A171" s="15">
        <v>43587</v>
      </c>
      <c r="B171" s="29" t="s">
        <v>390</v>
      </c>
      <c r="C171" s="17" t="s">
        <v>391</v>
      </c>
      <c r="D171" s="16" t="s">
        <v>392</v>
      </c>
      <c r="E171" s="14">
        <v>14</v>
      </c>
    </row>
    <row r="172" spans="1:5" ht="38.25" customHeight="1">
      <c r="A172" s="15">
        <v>43587</v>
      </c>
      <c r="B172" s="29" t="s">
        <v>393</v>
      </c>
      <c r="C172" s="17" t="s">
        <v>394</v>
      </c>
      <c r="D172" s="16" t="s">
        <v>395</v>
      </c>
      <c r="E172" s="14">
        <v>100</v>
      </c>
    </row>
    <row r="173" spans="1:5" ht="38.25" customHeight="1">
      <c r="A173" s="15">
        <v>43587</v>
      </c>
      <c r="B173" s="29" t="s">
        <v>393</v>
      </c>
      <c r="C173" s="17" t="s">
        <v>394</v>
      </c>
      <c r="D173" s="16" t="s">
        <v>58</v>
      </c>
      <c r="E173" s="14">
        <v>12.36</v>
      </c>
    </row>
    <row r="174" spans="1:5" ht="38.25" customHeight="1">
      <c r="A174" s="15">
        <v>43587</v>
      </c>
      <c r="B174" s="29" t="s">
        <v>396</v>
      </c>
      <c r="C174" s="17" t="s">
        <v>397</v>
      </c>
      <c r="D174" s="16" t="s">
        <v>398</v>
      </c>
      <c r="E174" s="14">
        <v>133.5</v>
      </c>
    </row>
    <row r="175" spans="1:5" ht="38.25" customHeight="1">
      <c r="A175" s="15">
        <v>43587</v>
      </c>
      <c r="B175" s="29" t="s">
        <v>396</v>
      </c>
      <c r="C175" s="17" t="s">
        <v>397</v>
      </c>
      <c r="D175" s="16" t="s">
        <v>58</v>
      </c>
      <c r="E175" s="14">
        <v>16.5</v>
      </c>
    </row>
    <row r="176" spans="1:5" ht="38.25" customHeight="1">
      <c r="A176" s="15">
        <v>43587</v>
      </c>
      <c r="B176" s="29" t="s">
        <v>399</v>
      </c>
      <c r="C176" s="17" t="s">
        <v>400</v>
      </c>
      <c r="D176" s="16" t="s">
        <v>401</v>
      </c>
      <c r="E176" s="14">
        <v>22</v>
      </c>
    </row>
    <row r="177" spans="1:5" ht="38.25" customHeight="1">
      <c r="A177" s="15">
        <v>43587</v>
      </c>
      <c r="B177" s="29" t="s">
        <v>402</v>
      </c>
      <c r="C177" s="17" t="s">
        <v>403</v>
      </c>
      <c r="D177" s="16" t="s">
        <v>404</v>
      </c>
      <c r="E177" s="14">
        <v>117.07</v>
      </c>
    </row>
    <row r="178" spans="1:5" ht="38.25" customHeight="1">
      <c r="A178" s="15">
        <v>43587</v>
      </c>
      <c r="B178" s="29" t="s">
        <v>95</v>
      </c>
      <c r="C178" s="17" t="s">
        <v>46</v>
      </c>
      <c r="D178" s="16" t="s">
        <v>405</v>
      </c>
      <c r="E178" s="14">
        <v>480</v>
      </c>
    </row>
    <row r="179" spans="1:5" ht="38.25" customHeight="1">
      <c r="A179" s="15">
        <v>43587</v>
      </c>
      <c r="B179" s="29" t="s">
        <v>406</v>
      </c>
      <c r="C179" s="29" t="s">
        <v>407</v>
      </c>
      <c r="D179" s="16" t="s">
        <v>408</v>
      </c>
      <c r="E179" s="14">
        <v>120</v>
      </c>
    </row>
    <row r="180" spans="1:5" ht="38.25" customHeight="1">
      <c r="A180" s="15">
        <v>43588</v>
      </c>
      <c r="B180" s="29" t="s">
        <v>93</v>
      </c>
      <c r="C180" s="17" t="s">
        <v>40</v>
      </c>
      <c r="D180" s="16" t="s">
        <v>409</v>
      </c>
      <c r="E180" s="14">
        <v>85.96</v>
      </c>
    </row>
    <row r="181" spans="1:5" ht="38.25" customHeight="1">
      <c r="A181" s="15">
        <v>43588</v>
      </c>
      <c r="B181" s="29" t="s">
        <v>96</v>
      </c>
      <c r="C181" s="17" t="s">
        <v>48</v>
      </c>
      <c r="D181" s="16" t="s">
        <v>410</v>
      </c>
      <c r="E181" s="14">
        <v>94.76</v>
      </c>
    </row>
    <row r="182" spans="1:5" ht="38.25" customHeight="1">
      <c r="A182" s="15">
        <v>43588</v>
      </c>
      <c r="B182" s="29" t="s">
        <v>96</v>
      </c>
      <c r="C182" s="17" t="s">
        <v>48</v>
      </c>
      <c r="D182" s="16" t="s">
        <v>411</v>
      </c>
      <c r="E182" s="14">
        <v>94.76</v>
      </c>
    </row>
    <row r="183" spans="1:5" ht="38.25" customHeight="1">
      <c r="A183" s="15">
        <v>43588</v>
      </c>
      <c r="B183" s="29" t="s">
        <v>33</v>
      </c>
      <c r="C183" s="17" t="s">
        <v>34</v>
      </c>
      <c r="D183" s="16" t="s">
        <v>412</v>
      </c>
      <c r="E183" s="14">
        <v>188.02</v>
      </c>
    </row>
    <row r="184" spans="1:5" ht="38.25" customHeight="1">
      <c r="A184" s="15">
        <v>43588</v>
      </c>
      <c r="B184" s="29" t="s">
        <v>85</v>
      </c>
      <c r="C184" s="17" t="s">
        <v>75</v>
      </c>
      <c r="D184" s="16" t="s">
        <v>413</v>
      </c>
      <c r="E184" s="14">
        <v>380</v>
      </c>
    </row>
    <row r="185" spans="1:5" ht="38.25" customHeight="1">
      <c r="A185" s="15">
        <v>43588</v>
      </c>
      <c r="B185" s="29" t="s">
        <v>414</v>
      </c>
      <c r="C185" s="17" t="s">
        <v>415</v>
      </c>
      <c r="D185" s="16" t="s">
        <v>416</v>
      </c>
      <c r="E185" s="14">
        <v>229.4</v>
      </c>
    </row>
    <row r="186" spans="1:5" ht="38.25" customHeight="1">
      <c r="A186" s="15">
        <v>43588</v>
      </c>
      <c r="B186" s="29" t="s">
        <v>417</v>
      </c>
      <c r="C186" s="17" t="s">
        <v>418</v>
      </c>
      <c r="D186" s="16" t="s">
        <v>419</v>
      </c>
      <c r="E186" s="14">
        <v>90</v>
      </c>
    </row>
    <row r="187" spans="1:5" ht="38.25" customHeight="1">
      <c r="A187" s="15">
        <v>43588</v>
      </c>
      <c r="B187" s="29" t="s">
        <v>420</v>
      </c>
      <c r="C187" s="17" t="s">
        <v>421</v>
      </c>
      <c r="D187" s="16" t="s">
        <v>422</v>
      </c>
      <c r="E187" s="14">
        <v>200</v>
      </c>
    </row>
    <row r="188" spans="1:5" ht="38.25" customHeight="1">
      <c r="A188" s="15">
        <v>43591</v>
      </c>
      <c r="B188" s="29" t="s">
        <v>89</v>
      </c>
      <c r="C188" s="17" t="s">
        <v>90</v>
      </c>
      <c r="D188" s="16" t="s">
        <v>423</v>
      </c>
      <c r="E188" s="14">
        <v>25.36</v>
      </c>
    </row>
    <row r="189" spans="1:5" ht="38.25" customHeight="1">
      <c r="A189" s="15">
        <v>43591</v>
      </c>
      <c r="B189" s="29" t="s">
        <v>89</v>
      </c>
      <c r="C189" s="17" t="s">
        <v>90</v>
      </c>
      <c r="D189" s="16" t="s">
        <v>58</v>
      </c>
      <c r="E189" s="14">
        <v>3.14</v>
      </c>
    </row>
    <row r="190" spans="1:5" ht="38.25" customHeight="1">
      <c r="A190" s="15">
        <v>43591</v>
      </c>
      <c r="B190" s="29" t="s">
        <v>424</v>
      </c>
      <c r="C190" s="17" t="s">
        <v>425</v>
      </c>
      <c r="D190" s="16" t="s">
        <v>426</v>
      </c>
      <c r="E190" s="14">
        <v>86</v>
      </c>
    </row>
    <row r="191" spans="1:5" ht="53.25" customHeight="1">
      <c r="A191" s="15">
        <v>43591</v>
      </c>
      <c r="B191" s="29" t="s">
        <v>427</v>
      </c>
      <c r="C191" s="17" t="s">
        <v>428</v>
      </c>
      <c r="D191" s="16" t="s">
        <v>429</v>
      </c>
      <c r="E191" s="14">
        <v>300</v>
      </c>
    </row>
    <row r="192" spans="1:5" ht="38.25" customHeight="1">
      <c r="A192" s="15">
        <v>43592</v>
      </c>
      <c r="B192" s="29" t="s">
        <v>96</v>
      </c>
      <c r="C192" s="17" t="s">
        <v>48</v>
      </c>
      <c r="D192" s="16" t="s">
        <v>430</v>
      </c>
      <c r="E192" s="14">
        <v>94.76</v>
      </c>
    </row>
    <row r="193" spans="1:5" ht="38.25" customHeight="1">
      <c r="A193" s="15">
        <v>43592</v>
      </c>
      <c r="B193" s="29" t="s">
        <v>96</v>
      </c>
      <c r="C193" s="17" t="s">
        <v>48</v>
      </c>
      <c r="D193" s="16" t="s">
        <v>431</v>
      </c>
      <c r="E193" s="14">
        <v>94.76</v>
      </c>
    </row>
    <row r="194" spans="1:5" ht="38.25" customHeight="1">
      <c r="A194" s="15">
        <v>43592</v>
      </c>
      <c r="B194" s="29" t="s">
        <v>432</v>
      </c>
      <c r="C194" s="17" t="s">
        <v>433</v>
      </c>
      <c r="D194" s="16" t="s">
        <v>434</v>
      </c>
      <c r="E194" s="14">
        <v>101.4</v>
      </c>
    </row>
    <row r="195" spans="1:5" ht="38.25" customHeight="1">
      <c r="A195" s="15">
        <v>43592</v>
      </c>
      <c r="B195" s="29" t="s">
        <v>33</v>
      </c>
      <c r="C195" s="17" t="s">
        <v>34</v>
      </c>
      <c r="D195" s="16" t="s">
        <v>435</v>
      </c>
      <c r="E195" s="14">
        <v>4.5</v>
      </c>
    </row>
    <row r="196" spans="1:5" ht="38.25" customHeight="1">
      <c r="A196" s="15">
        <v>43592</v>
      </c>
      <c r="B196" s="29" t="s">
        <v>96</v>
      </c>
      <c r="C196" s="17" t="s">
        <v>48</v>
      </c>
      <c r="D196" s="16" t="s">
        <v>436</v>
      </c>
      <c r="E196" s="14">
        <v>94.76</v>
      </c>
    </row>
    <row r="197" spans="1:5" ht="38.25" customHeight="1">
      <c r="A197" s="15">
        <v>43592</v>
      </c>
      <c r="B197" s="29" t="s">
        <v>96</v>
      </c>
      <c r="C197" s="17" t="s">
        <v>48</v>
      </c>
      <c r="D197" s="16" t="s">
        <v>437</v>
      </c>
      <c r="E197" s="14">
        <v>94.76</v>
      </c>
    </row>
    <row r="198" spans="1:5" ht="38.25" customHeight="1">
      <c r="A198" s="15">
        <v>43592</v>
      </c>
      <c r="B198" s="29" t="s">
        <v>96</v>
      </c>
      <c r="C198" s="17" t="s">
        <v>48</v>
      </c>
      <c r="D198" s="16" t="s">
        <v>438</v>
      </c>
      <c r="E198" s="14">
        <v>94.76</v>
      </c>
    </row>
    <row r="199" spans="1:5" ht="38.25" customHeight="1">
      <c r="A199" s="15">
        <v>43592</v>
      </c>
      <c r="B199" s="29" t="s">
        <v>96</v>
      </c>
      <c r="C199" s="17" t="s">
        <v>48</v>
      </c>
      <c r="D199" s="16" t="s">
        <v>439</v>
      </c>
      <c r="E199" s="14">
        <v>94.76</v>
      </c>
    </row>
    <row r="200" spans="1:5" ht="38.25" customHeight="1">
      <c r="A200" s="15">
        <v>43592</v>
      </c>
      <c r="B200" s="29" t="s">
        <v>96</v>
      </c>
      <c r="C200" s="17" t="s">
        <v>48</v>
      </c>
      <c r="D200" s="16" t="s">
        <v>440</v>
      </c>
      <c r="E200" s="14">
        <v>94.76</v>
      </c>
    </row>
    <row r="201" spans="1:5" ht="38.25" customHeight="1">
      <c r="A201" s="15">
        <v>43592</v>
      </c>
      <c r="B201" s="29" t="s">
        <v>96</v>
      </c>
      <c r="C201" s="17" t="s">
        <v>48</v>
      </c>
      <c r="D201" s="16" t="s">
        <v>441</v>
      </c>
      <c r="E201" s="14">
        <v>94.76</v>
      </c>
    </row>
    <row r="202" spans="1:5" ht="38.25" customHeight="1">
      <c r="A202" s="15">
        <v>43592</v>
      </c>
      <c r="B202" s="29" t="s">
        <v>442</v>
      </c>
      <c r="C202" s="17" t="s">
        <v>443</v>
      </c>
      <c r="D202" s="16" t="s">
        <v>444</v>
      </c>
      <c r="E202" s="14">
        <v>150</v>
      </c>
    </row>
    <row r="203" spans="1:5" ht="38.25" customHeight="1">
      <c r="A203" s="15">
        <v>43592</v>
      </c>
      <c r="B203" s="29" t="s">
        <v>445</v>
      </c>
      <c r="C203" s="17" t="s">
        <v>446</v>
      </c>
      <c r="D203" s="16" t="s">
        <v>447</v>
      </c>
      <c r="E203" s="14">
        <v>180</v>
      </c>
    </row>
    <row r="204" spans="1:5" ht="38.25" customHeight="1">
      <c r="A204" s="15">
        <v>43592</v>
      </c>
      <c r="B204" s="29" t="s">
        <v>448</v>
      </c>
      <c r="C204" s="17" t="s">
        <v>449</v>
      </c>
      <c r="D204" s="16" t="s">
        <v>450</v>
      </c>
      <c r="E204" s="14">
        <v>160</v>
      </c>
    </row>
    <row r="205" spans="1:5" ht="49.5" customHeight="1">
      <c r="A205" s="15">
        <v>43593</v>
      </c>
      <c r="B205" s="29" t="s">
        <v>451</v>
      </c>
      <c r="C205" s="17" t="s">
        <v>452</v>
      </c>
      <c r="D205" s="16" t="s">
        <v>453</v>
      </c>
      <c r="E205" s="14">
        <v>95</v>
      </c>
    </row>
    <row r="206" spans="1:5" ht="38.25" customHeight="1">
      <c r="A206" s="15">
        <v>43593</v>
      </c>
      <c r="B206" s="29" t="s">
        <v>454</v>
      </c>
      <c r="C206" s="17" t="s">
        <v>455</v>
      </c>
      <c r="D206" s="16" t="s">
        <v>456</v>
      </c>
      <c r="E206" s="14">
        <v>117</v>
      </c>
    </row>
    <row r="207" spans="1:5" ht="38.25" customHeight="1">
      <c r="A207" s="15">
        <v>43593</v>
      </c>
      <c r="B207" s="29" t="s">
        <v>457</v>
      </c>
      <c r="C207" s="17" t="s">
        <v>458</v>
      </c>
      <c r="D207" s="16" t="s">
        <v>459</v>
      </c>
      <c r="E207" s="14">
        <v>375</v>
      </c>
    </row>
    <row r="208" spans="1:5" ht="38.25" customHeight="1">
      <c r="A208" s="15">
        <v>43593</v>
      </c>
      <c r="B208" s="29" t="s">
        <v>59</v>
      </c>
      <c r="C208" s="17" t="s">
        <v>35</v>
      </c>
      <c r="D208" s="16" t="s">
        <v>460</v>
      </c>
      <c r="E208" s="14">
        <v>115.02</v>
      </c>
    </row>
    <row r="209" spans="1:5" ht="38.25" customHeight="1">
      <c r="A209" s="15">
        <v>43593</v>
      </c>
      <c r="B209" s="29" t="s">
        <v>33</v>
      </c>
      <c r="C209" s="17" t="s">
        <v>34</v>
      </c>
      <c r="D209" s="16" t="s">
        <v>461</v>
      </c>
      <c r="E209" s="14">
        <v>15</v>
      </c>
    </row>
    <row r="210" spans="1:5" ht="38.25" customHeight="1">
      <c r="A210" s="15">
        <v>43594</v>
      </c>
      <c r="B210" s="29" t="s">
        <v>93</v>
      </c>
      <c r="C210" s="17" t="s">
        <v>40</v>
      </c>
      <c r="D210" s="16" t="s">
        <v>462</v>
      </c>
      <c r="E210" s="14">
        <v>85.96</v>
      </c>
    </row>
    <row r="211" spans="1:5" ht="38.25" customHeight="1">
      <c r="A211" s="15">
        <v>43594</v>
      </c>
      <c r="B211" s="29" t="s">
        <v>93</v>
      </c>
      <c r="C211" s="17" t="s">
        <v>40</v>
      </c>
      <c r="D211" s="16" t="s">
        <v>463</v>
      </c>
      <c r="E211" s="14">
        <v>85.96</v>
      </c>
    </row>
    <row r="212" spans="1:5" ht="38.25" customHeight="1">
      <c r="A212" s="15">
        <v>43594</v>
      </c>
      <c r="B212" s="29" t="s">
        <v>93</v>
      </c>
      <c r="C212" s="17" t="s">
        <v>40</v>
      </c>
      <c r="D212" s="16" t="s">
        <v>464</v>
      </c>
      <c r="E212" s="14">
        <v>85.96</v>
      </c>
    </row>
    <row r="213" spans="1:5" ht="38.25" customHeight="1">
      <c r="A213" s="15">
        <v>43594</v>
      </c>
      <c r="B213" s="29" t="s">
        <v>93</v>
      </c>
      <c r="C213" s="17" t="s">
        <v>40</v>
      </c>
      <c r="D213" s="16" t="s">
        <v>465</v>
      </c>
      <c r="E213" s="14">
        <v>85.96</v>
      </c>
    </row>
    <row r="214" spans="1:5" ht="38.25" customHeight="1">
      <c r="A214" s="15">
        <v>43594</v>
      </c>
      <c r="B214" s="29" t="s">
        <v>93</v>
      </c>
      <c r="C214" s="17" t="s">
        <v>40</v>
      </c>
      <c r="D214" s="16" t="s">
        <v>466</v>
      </c>
      <c r="E214" s="14">
        <v>85.96</v>
      </c>
    </row>
    <row r="215" spans="1:5" ht="38.25" customHeight="1">
      <c r="A215" s="15">
        <v>43594</v>
      </c>
      <c r="B215" s="29" t="s">
        <v>467</v>
      </c>
      <c r="C215" s="17" t="s">
        <v>468</v>
      </c>
      <c r="D215" s="16" t="s">
        <v>469</v>
      </c>
      <c r="E215" s="14">
        <v>862</v>
      </c>
    </row>
    <row r="216" spans="1:5" ht="38.25" customHeight="1">
      <c r="A216" s="15">
        <v>43594</v>
      </c>
      <c r="B216" s="29" t="s">
        <v>470</v>
      </c>
      <c r="C216" s="17" t="s">
        <v>471</v>
      </c>
      <c r="D216" s="16" t="s">
        <v>472</v>
      </c>
      <c r="E216" s="14">
        <v>365</v>
      </c>
    </row>
    <row r="217" spans="1:5" ht="48.75" customHeight="1">
      <c r="A217" s="15">
        <v>43594</v>
      </c>
      <c r="B217" s="29" t="s">
        <v>473</v>
      </c>
      <c r="C217" s="17" t="s">
        <v>474</v>
      </c>
      <c r="D217" s="16" t="s">
        <v>475</v>
      </c>
      <c r="E217" s="14">
        <v>98</v>
      </c>
    </row>
    <row r="218" spans="1:5" ht="38.25" customHeight="1">
      <c r="A218" s="70" t="s">
        <v>847</v>
      </c>
      <c r="B218" s="71"/>
      <c r="C218" s="72"/>
      <c r="D218" s="12" t="s">
        <v>9</v>
      </c>
      <c r="E218" s="23">
        <f>SUM(E115:E217)</f>
        <v>15575.039999999997</v>
      </c>
    </row>
    <row r="219" spans="1:5" ht="38.25" customHeight="1">
      <c r="A219" s="24" t="s">
        <v>476</v>
      </c>
      <c r="B219" s="33" t="s">
        <v>846</v>
      </c>
      <c r="C219" s="49" t="s">
        <v>845</v>
      </c>
      <c r="D219" s="65" t="s">
        <v>11</v>
      </c>
      <c r="E219" s="65"/>
    </row>
    <row r="220" spans="1:5" ht="38.25" customHeight="1">
      <c r="A220" s="7" t="s">
        <v>6</v>
      </c>
      <c r="B220" s="66" t="s">
        <v>0</v>
      </c>
      <c r="C220" s="66"/>
      <c r="D220" s="8" t="s">
        <v>4</v>
      </c>
      <c r="E220" s="9" t="s">
        <v>7</v>
      </c>
    </row>
    <row r="221" spans="1:5" ht="38.25" customHeight="1">
      <c r="A221" s="10" t="s">
        <v>1</v>
      </c>
      <c r="B221" s="11" t="s">
        <v>10</v>
      </c>
      <c r="C221" s="12" t="s">
        <v>2</v>
      </c>
      <c r="D221" s="11" t="s">
        <v>3</v>
      </c>
      <c r="E221" s="13" t="s">
        <v>5</v>
      </c>
    </row>
    <row r="222" spans="1:5" ht="38.25" customHeight="1">
      <c r="A222" s="4">
        <v>43570</v>
      </c>
      <c r="B222" s="26" t="str">
        <f>VLOOKUP(C222,[1]Plan1!$A$5:$B$1030,2,FALSE)</f>
        <v>TRANSPORTADORA INÁCIO LTDA</v>
      </c>
      <c r="C222" s="27" t="s">
        <v>99</v>
      </c>
      <c r="D222" s="5" t="s">
        <v>477</v>
      </c>
      <c r="E222" s="6">
        <v>8.3000000000000007</v>
      </c>
    </row>
    <row r="223" spans="1:5" ht="38.25" customHeight="1">
      <c r="A223" s="4">
        <v>43570</v>
      </c>
      <c r="B223" s="26" t="str">
        <f>VLOOKUP(C223,[1]Plan1!$A$5:$B$1030,2,FALSE)</f>
        <v>TRANSPORTADORA INÁCIO LTDA</v>
      </c>
      <c r="C223" s="27" t="s">
        <v>99</v>
      </c>
      <c r="D223" s="5" t="s">
        <v>478</v>
      </c>
      <c r="E223" s="6">
        <v>8.3000000000000007</v>
      </c>
    </row>
    <row r="224" spans="1:5" ht="38.25" customHeight="1">
      <c r="A224" s="4">
        <v>43571</v>
      </c>
      <c r="B224" s="26" t="str">
        <f>VLOOKUP(C224,[1]Plan1!$A$5:$B$1030,2,FALSE)</f>
        <v>KLEIN AUTO SOM LTDA ME</v>
      </c>
      <c r="C224" s="27" t="s">
        <v>479</v>
      </c>
      <c r="D224" s="5" t="s">
        <v>480</v>
      </c>
      <c r="E224" s="6">
        <v>1720</v>
      </c>
    </row>
    <row r="225" spans="1:5" ht="38.25" customHeight="1">
      <c r="A225" s="4">
        <v>43571</v>
      </c>
      <c r="B225" s="26" t="str">
        <f>VLOOKUP(C225,[1]Plan1!$A$5:$B$1030,2,FALSE)</f>
        <v>KLEIN AUTO SOM LTDA ME</v>
      </c>
      <c r="C225" s="27" t="s">
        <v>479</v>
      </c>
      <c r="D225" s="5" t="s">
        <v>481</v>
      </c>
      <c r="E225" s="6">
        <v>700</v>
      </c>
    </row>
    <row r="226" spans="1:5" ht="38.25" customHeight="1">
      <c r="A226" s="4">
        <v>43571</v>
      </c>
      <c r="B226" s="26" t="str">
        <f>VLOOKUP(C226,[1]Plan1!$A$5:$B$1030,2,FALSE)</f>
        <v>TRANSPORTADORA INÁCIO LTDA</v>
      </c>
      <c r="C226" s="27" t="s">
        <v>99</v>
      </c>
      <c r="D226" s="5" t="s">
        <v>482</v>
      </c>
      <c r="E226" s="6">
        <v>8.3000000000000007</v>
      </c>
    </row>
    <row r="227" spans="1:5" ht="38.25" customHeight="1">
      <c r="A227" s="4">
        <v>43572</v>
      </c>
      <c r="B227" s="26" t="str">
        <f>VLOOKUP(C227,[1]Plan1!$A$5:$B$1030,2,FALSE)</f>
        <v>KLEIN AUTO SOM LTDA ME</v>
      </c>
      <c r="C227" s="27" t="s">
        <v>479</v>
      </c>
      <c r="D227" s="5" t="s">
        <v>480</v>
      </c>
      <c r="E227" s="6">
        <v>290</v>
      </c>
    </row>
    <row r="228" spans="1:5" ht="38.25" customHeight="1">
      <c r="A228" s="4">
        <v>43572</v>
      </c>
      <c r="B228" s="26" t="str">
        <f>VLOOKUP(C228,[1]Plan1!$A$5:$B$1030,2,FALSE)</f>
        <v>ESTOFLEH</v>
      </c>
      <c r="C228" s="27" t="s">
        <v>483</v>
      </c>
      <c r="D228" s="39" t="s">
        <v>484</v>
      </c>
      <c r="E228" s="6">
        <v>330</v>
      </c>
    </row>
    <row r="229" spans="1:5" ht="38.25" customHeight="1">
      <c r="A229" s="4">
        <v>43572</v>
      </c>
      <c r="B229" s="26" t="str">
        <f>VLOOKUP(C229,[1]Plan1!$A$5:$B$1030,2,FALSE)</f>
        <v>KLEIN AUTO SOM LTDA ME</v>
      </c>
      <c r="C229" s="27" t="s">
        <v>479</v>
      </c>
      <c r="D229" s="39" t="s">
        <v>481</v>
      </c>
      <c r="E229" s="6">
        <v>300</v>
      </c>
    </row>
    <row r="230" spans="1:5" ht="38.25" customHeight="1">
      <c r="A230" s="4">
        <v>43572</v>
      </c>
      <c r="B230" s="26" t="str">
        <f>VLOOKUP(C230,[1]Plan1!$A$5:$B$1030,2,FALSE)</f>
        <v>SUHMA AQUARIUS HOTEL LTDA</v>
      </c>
      <c r="C230" s="27" t="s">
        <v>24</v>
      </c>
      <c r="D230" s="5" t="s">
        <v>485</v>
      </c>
      <c r="E230" s="6">
        <v>25</v>
      </c>
    </row>
    <row r="231" spans="1:5" ht="38.25" customHeight="1">
      <c r="A231" s="4">
        <v>43572</v>
      </c>
      <c r="B231" s="26" t="str">
        <f>VLOOKUP(C231,[1]Plan1!$A$5:$B$1030,2,FALSE)</f>
        <v>EMPRESA GAÚCHA DE RODOVIAS S/A</v>
      </c>
      <c r="C231" s="27" t="s">
        <v>30</v>
      </c>
      <c r="D231" s="5" t="s">
        <v>486</v>
      </c>
      <c r="E231" s="6">
        <v>7</v>
      </c>
    </row>
    <row r="232" spans="1:5" ht="38.25" customHeight="1">
      <c r="A232" s="4">
        <v>43573</v>
      </c>
      <c r="B232" s="26" t="str">
        <f>VLOOKUP(C232,[1]Plan1!$A$5:$B$1030,2,FALSE)</f>
        <v>LAVAGEM MENINO DEUS - ME</v>
      </c>
      <c r="C232" s="27" t="s">
        <v>54</v>
      </c>
      <c r="D232" s="5" t="s">
        <v>487</v>
      </c>
      <c r="E232" s="25">
        <v>90</v>
      </c>
    </row>
    <row r="233" spans="1:5" ht="38.25" customHeight="1">
      <c r="A233" s="4">
        <v>43573</v>
      </c>
      <c r="B233" s="26" t="str">
        <f>VLOOKUP(C233,[1]Plan1!$A$5:$B$1030,2,FALSE)</f>
        <v>ENGLERT &amp; SZINVELSKI AUTO ELÉTRICA LTDA</v>
      </c>
      <c r="C233" s="27" t="s">
        <v>488</v>
      </c>
      <c r="D233" s="5" t="s">
        <v>489</v>
      </c>
      <c r="E233" s="6">
        <v>960</v>
      </c>
    </row>
    <row r="234" spans="1:5" ht="38.25" customHeight="1">
      <c r="A234" s="4">
        <v>43573</v>
      </c>
      <c r="B234" s="26" t="str">
        <f>VLOOKUP(C234,[1]Plan1!$A$5:$B$1030,2,FALSE)</f>
        <v>CONC. RODOVIAS INTEGRADAS SUL</v>
      </c>
      <c r="C234" s="27" t="s">
        <v>64</v>
      </c>
      <c r="D234" s="5" t="s">
        <v>486</v>
      </c>
      <c r="E234" s="6">
        <v>4.4000000000000004</v>
      </c>
    </row>
    <row r="235" spans="1:5" ht="38.25" customHeight="1">
      <c r="A235" s="4">
        <v>43577</v>
      </c>
      <c r="B235" s="26" t="str">
        <f>VLOOKUP(C235,[1]Plan1!$A$5:$B$1030,2,FALSE)</f>
        <v>POSTO DE COMUSTIVEIS MASTER LTDA</v>
      </c>
      <c r="C235" s="27" t="s">
        <v>490</v>
      </c>
      <c r="D235" s="5" t="s">
        <v>491</v>
      </c>
      <c r="E235" s="6">
        <v>205.54</v>
      </c>
    </row>
    <row r="236" spans="1:5" ht="38.25" customHeight="1">
      <c r="A236" s="4">
        <v>43577</v>
      </c>
      <c r="B236" s="26" t="str">
        <f>VLOOKUP(C236,[1]Plan1!$A$5:$B$1030,2,FALSE)</f>
        <v>RODOVALE IND COM DE EQUIP RODOV LTDA - F3</v>
      </c>
      <c r="C236" s="27" t="s">
        <v>492</v>
      </c>
      <c r="D236" s="5" t="s">
        <v>493</v>
      </c>
      <c r="E236" s="6">
        <v>14</v>
      </c>
    </row>
    <row r="237" spans="1:5" ht="38.25" customHeight="1">
      <c r="A237" s="4">
        <v>43577</v>
      </c>
      <c r="B237" s="26" t="str">
        <f>VLOOKUP(C237,[1]Plan1!$A$5:$B$1030,2,FALSE)</f>
        <v>RODOVALE IND COM DE EQUIP RODOV LTDA - F3</v>
      </c>
      <c r="C237" s="27" t="s">
        <v>492</v>
      </c>
      <c r="D237" s="5" t="s">
        <v>494</v>
      </c>
      <c r="E237" s="6">
        <v>121</v>
      </c>
    </row>
    <row r="238" spans="1:5" ht="38.25" customHeight="1">
      <c r="A238" s="4">
        <v>43577</v>
      </c>
      <c r="B238" s="26" t="str">
        <f>VLOOKUP(C238,[1]Plan1!$A$5:$B$1030,2,FALSE)</f>
        <v>ANÉSIO PAULO SBRUSSI &amp; CIA LTDA</v>
      </c>
      <c r="C238" s="27" t="s">
        <v>495</v>
      </c>
      <c r="D238" s="5" t="s">
        <v>496</v>
      </c>
      <c r="E238" s="6">
        <v>50</v>
      </c>
    </row>
    <row r="239" spans="1:5" ht="38.25" customHeight="1">
      <c r="A239" s="4">
        <v>43577</v>
      </c>
      <c r="B239" s="26" t="str">
        <f>VLOOKUP(C239,[1]Plan1!$A$5:$B$1030,2,FALSE)</f>
        <v>ESPETÃO SANTANA CHURRACARIA LTDA</v>
      </c>
      <c r="C239" s="27" t="s">
        <v>97</v>
      </c>
      <c r="D239" s="5" t="s">
        <v>497</v>
      </c>
      <c r="E239" s="6">
        <v>24.25</v>
      </c>
    </row>
    <row r="240" spans="1:5" ht="38.25" customHeight="1">
      <c r="A240" s="40">
        <v>43577</v>
      </c>
      <c r="B240" s="26" t="str">
        <f>VLOOKUP(C240,[1]Plan1!$A$5:$B$1030,2,FALSE)</f>
        <v>TRANSPORTADORA INÁCIO LTDA</v>
      </c>
      <c r="C240" s="27" t="s">
        <v>99</v>
      </c>
      <c r="D240" s="5" t="s">
        <v>477</v>
      </c>
      <c r="E240" s="41">
        <v>8.3000000000000007</v>
      </c>
    </row>
    <row r="241" spans="1:5" ht="38.25" customHeight="1">
      <c r="A241" s="4">
        <v>43577</v>
      </c>
      <c r="B241" s="26" t="str">
        <f>VLOOKUP(C241,[1]Plan1!$A$5:$B$1030,2,FALSE)</f>
        <v>TRANSPORTADORA INÁCIO LTDA</v>
      </c>
      <c r="C241" s="27" t="s">
        <v>99</v>
      </c>
      <c r="D241" s="5" t="s">
        <v>478</v>
      </c>
      <c r="E241" s="6">
        <v>8.3000000000000007</v>
      </c>
    </row>
    <row r="242" spans="1:5" ht="38.25" customHeight="1">
      <c r="A242" s="4">
        <v>43577</v>
      </c>
      <c r="B242" s="26" t="str">
        <f>VLOOKUP(C242,[1]Plan1!$A$5:$B$1030,2,FALSE)</f>
        <v>SÃO PEDRO PNEUS LTDA</v>
      </c>
      <c r="C242" s="27" t="s">
        <v>498</v>
      </c>
      <c r="D242" s="5" t="s">
        <v>499</v>
      </c>
      <c r="E242" s="6">
        <v>35</v>
      </c>
    </row>
    <row r="243" spans="1:5" ht="38.25" customHeight="1">
      <c r="A243" s="4">
        <v>43578</v>
      </c>
      <c r="B243" s="26" t="str">
        <f>VLOOKUP(C243,[1]Plan1!$A$5:$B$1030,2,FALSE)</f>
        <v>ESTACIONAMENTO PRESIDENTE VARGAS LTDA</v>
      </c>
      <c r="C243" s="27" t="s">
        <v>500</v>
      </c>
      <c r="D243" s="5" t="s">
        <v>501</v>
      </c>
      <c r="E243" s="6">
        <v>15.55</v>
      </c>
    </row>
    <row r="244" spans="1:5" ht="38.25" customHeight="1">
      <c r="A244" s="4">
        <v>43579</v>
      </c>
      <c r="B244" s="26" t="str">
        <f>VLOOKUP(C244,[1]Plan1!$A$5:$B$1030,2,FALSE)</f>
        <v>RIO GRANDE PLACAS LTDA ME</v>
      </c>
      <c r="C244" s="27" t="s">
        <v>65</v>
      </c>
      <c r="D244" s="5" t="s">
        <v>502</v>
      </c>
      <c r="E244" s="6">
        <v>600</v>
      </c>
    </row>
    <row r="245" spans="1:5" ht="38.25" customHeight="1">
      <c r="A245" s="4">
        <v>43579</v>
      </c>
      <c r="B245" s="26" t="str">
        <f>VLOOKUP(C245,[1]Plan1!$A$5:$B$1030,2,FALSE)</f>
        <v>CONC. RODOVIAS INTEGRADAS SUL</v>
      </c>
      <c r="C245" s="27" t="s">
        <v>64</v>
      </c>
      <c r="D245" s="5" t="s">
        <v>503</v>
      </c>
      <c r="E245" s="6">
        <v>8.8000000000000007</v>
      </c>
    </row>
    <row r="246" spans="1:5" ht="38.25" customHeight="1">
      <c r="A246" s="4">
        <v>43580</v>
      </c>
      <c r="B246" s="26" t="str">
        <f>VLOOKUP(C246,[1]Plan1!$A$5:$B$1030,2,FALSE)</f>
        <v>TRANSPORTADORA INÁCIO LTDA</v>
      </c>
      <c r="C246" s="27" t="s">
        <v>99</v>
      </c>
      <c r="D246" s="5" t="s">
        <v>478</v>
      </c>
      <c r="E246" s="6">
        <v>8.3000000000000007</v>
      </c>
    </row>
    <row r="247" spans="1:5" ht="53.25" customHeight="1">
      <c r="A247" s="4">
        <v>43581</v>
      </c>
      <c r="B247" s="26" t="str">
        <f>VLOOKUP(C247,[1]Plan1!$A$5:$B$1030,2,FALSE)</f>
        <v>CITY HOTEL EMPREENDIMENTO HOTELEIRO CITY LTDA</v>
      </c>
      <c r="C247" s="27" t="s">
        <v>504</v>
      </c>
      <c r="D247" s="5" t="s">
        <v>505</v>
      </c>
      <c r="E247" s="6">
        <v>14</v>
      </c>
    </row>
    <row r="248" spans="1:5" ht="38.25" customHeight="1">
      <c r="A248" s="4">
        <v>43581</v>
      </c>
      <c r="B248" s="26" t="str">
        <f>VLOOKUP(C248,[1]Plan1!$A$5:$B$1030,2,FALSE)</f>
        <v>TRANSPORTADORA INÁCIO LTDA</v>
      </c>
      <c r="C248" s="27" t="s">
        <v>99</v>
      </c>
      <c r="D248" s="5" t="s">
        <v>477</v>
      </c>
      <c r="E248" s="6">
        <v>8.3000000000000007</v>
      </c>
    </row>
    <row r="249" spans="1:5" ht="38.25" customHeight="1">
      <c r="A249" s="4">
        <v>43581</v>
      </c>
      <c r="B249" s="26" t="str">
        <f>VLOOKUP(C249,[1]Plan1!$A$5:$B$1030,2,FALSE)</f>
        <v>TRANSPORTADORA INÁCIO LTDA</v>
      </c>
      <c r="C249" s="27" t="s">
        <v>99</v>
      </c>
      <c r="D249" s="5" t="s">
        <v>477</v>
      </c>
      <c r="E249" s="6">
        <v>8.3000000000000007</v>
      </c>
    </row>
    <row r="250" spans="1:5" ht="38.25" customHeight="1">
      <c r="A250" s="4">
        <v>43581</v>
      </c>
      <c r="B250" s="26" t="str">
        <f>VLOOKUP(C250,[1]Plan1!$A$5:$B$1030,2,FALSE)</f>
        <v>TRANSPORTADORA INÁCIO LTDA</v>
      </c>
      <c r="C250" s="27" t="s">
        <v>99</v>
      </c>
      <c r="D250" s="5" t="s">
        <v>477</v>
      </c>
      <c r="E250" s="6">
        <v>8.3000000000000007</v>
      </c>
    </row>
    <row r="251" spans="1:5" ht="38.25" customHeight="1">
      <c r="A251" s="4">
        <v>43581</v>
      </c>
      <c r="B251" s="26" t="str">
        <f>VLOOKUP(C251,[1]Plan1!$A$5:$B$1030,2,FALSE)</f>
        <v>CONC. RODOVIAS INTEGRADAS SUL</v>
      </c>
      <c r="C251" s="27" t="s">
        <v>64</v>
      </c>
      <c r="D251" s="5" t="s">
        <v>506</v>
      </c>
      <c r="E251" s="6">
        <v>17.600000000000001</v>
      </c>
    </row>
    <row r="252" spans="1:5" ht="38.25" customHeight="1">
      <c r="A252" s="4">
        <v>43584</v>
      </c>
      <c r="B252" s="26" t="str">
        <f>VLOOKUP(C252,[1]Plan1!$A$5:$B$1030,2,FALSE)</f>
        <v>AEK COM.DE COMB.LTDA</v>
      </c>
      <c r="C252" s="27" t="s">
        <v>507</v>
      </c>
      <c r="D252" s="5" t="s">
        <v>508</v>
      </c>
      <c r="E252" s="6">
        <v>230.85</v>
      </c>
    </row>
    <row r="253" spans="1:5" ht="38.25" customHeight="1">
      <c r="A253" s="4">
        <v>43584</v>
      </c>
      <c r="B253" s="26" t="str">
        <f>VLOOKUP(C253,[1]Plan1!$A$5:$B$1030,2,FALSE)</f>
        <v>CALIXTO WENZEL 1º OFICIO REGISTRO CIVEL</v>
      </c>
      <c r="C253" s="27" t="s">
        <v>509</v>
      </c>
      <c r="D253" s="5" t="s">
        <v>510</v>
      </c>
      <c r="E253" s="6">
        <v>36.96</v>
      </c>
    </row>
    <row r="254" spans="1:5" ht="38.25" customHeight="1">
      <c r="A254" s="4">
        <v>43584</v>
      </c>
      <c r="B254" s="26" t="str">
        <f>VLOOKUP(C254,[1]Plan1!$A$5:$B$1030,2,FALSE)</f>
        <v>EMPRESA GAÚCHA DE RODOVIAS S/A</v>
      </c>
      <c r="C254" s="27" t="s">
        <v>30</v>
      </c>
      <c r="D254" s="5" t="s">
        <v>511</v>
      </c>
      <c r="E254" s="6">
        <v>6.5</v>
      </c>
    </row>
    <row r="255" spans="1:5" ht="38.25" customHeight="1">
      <c r="A255" s="4">
        <v>43585</v>
      </c>
      <c r="B255" s="26" t="str">
        <f>VLOOKUP(C255,[1]Plan1!$A$5:$B$1030,2,FALSE)</f>
        <v>TRANSPORTADORA INÁCIO LTDA</v>
      </c>
      <c r="C255" s="27" t="s">
        <v>99</v>
      </c>
      <c r="D255" s="5" t="s">
        <v>478</v>
      </c>
      <c r="E255" s="6">
        <v>8.3000000000000007</v>
      </c>
    </row>
    <row r="256" spans="1:5" ht="38.25" customHeight="1">
      <c r="A256" s="4">
        <v>43585</v>
      </c>
      <c r="B256" s="26" t="str">
        <f>VLOOKUP(C256,[1]Plan1!$A$5:$B$1030,2,FALSE)</f>
        <v>EMPRESA GAÚCHA DE RODOVIAS S/A</v>
      </c>
      <c r="C256" s="27" t="s">
        <v>30</v>
      </c>
      <c r="D256" s="39" t="s">
        <v>511</v>
      </c>
      <c r="E256" s="25">
        <v>14</v>
      </c>
    </row>
    <row r="257" spans="1:5" ht="38.25" customHeight="1">
      <c r="A257" s="4">
        <v>43587</v>
      </c>
      <c r="B257" s="26" t="str">
        <f>VLOOKUP(C257,[1]Plan1!$A$5:$B$1030,2,FALSE)</f>
        <v>ABASTECEDORA DE COMBUSTIVEIS BECKER LTDA</v>
      </c>
      <c r="C257" s="27" t="s">
        <v>512</v>
      </c>
      <c r="D257" s="5" t="s">
        <v>513</v>
      </c>
      <c r="E257" s="6">
        <v>100</v>
      </c>
    </row>
    <row r="258" spans="1:5" ht="54" customHeight="1">
      <c r="A258" s="4">
        <v>43587</v>
      </c>
      <c r="B258" s="26" t="str">
        <f>VLOOKUP(C258,[1]Plan1!$A$5:$B$1030,2,FALSE)</f>
        <v>TECNO GLASS - RECUPERADORA DE PARABRISAS LTDA</v>
      </c>
      <c r="C258" s="27" t="s">
        <v>514</v>
      </c>
      <c r="D258" s="5" t="s">
        <v>515</v>
      </c>
      <c r="E258" s="6">
        <v>950</v>
      </c>
    </row>
    <row r="259" spans="1:5" ht="38.25" customHeight="1">
      <c r="A259" s="4">
        <v>43587</v>
      </c>
      <c r="B259" s="26" t="str">
        <f>VLOOKUP(C259,[1]Plan1!$A$5:$B$1030,2,FALSE)</f>
        <v>ESPETÃO SANTANA CHURRACARIA LTDA</v>
      </c>
      <c r="C259" s="27" t="s">
        <v>97</v>
      </c>
      <c r="D259" s="5" t="s">
        <v>497</v>
      </c>
      <c r="E259" s="6">
        <v>24.25</v>
      </c>
    </row>
    <row r="260" spans="1:5" ht="38.25" customHeight="1">
      <c r="A260" s="4">
        <v>43588</v>
      </c>
      <c r="B260" s="26" t="str">
        <f>VLOOKUP(C260,[1]Plan1!$A$5:$B$1030,2,FALSE)</f>
        <v>FREE WAY COM DE BATERIAS LTDA</v>
      </c>
      <c r="C260" s="27" t="s">
        <v>12</v>
      </c>
      <c r="D260" s="5" t="s">
        <v>516</v>
      </c>
      <c r="E260" s="6">
        <v>18</v>
      </c>
    </row>
    <row r="261" spans="1:5" ht="38.25" customHeight="1">
      <c r="A261" s="4">
        <v>43588</v>
      </c>
      <c r="B261" s="26" t="str">
        <f>VLOOKUP(C261,[1]Plan1!$A$5:$B$1030,2,FALSE)</f>
        <v>FREE WAY COM DE BATERIAS LTDA</v>
      </c>
      <c r="C261" s="27" t="s">
        <v>12</v>
      </c>
      <c r="D261" s="5" t="s">
        <v>517</v>
      </c>
      <c r="E261" s="6">
        <v>62</v>
      </c>
    </row>
    <row r="262" spans="1:5" ht="49.5" customHeight="1">
      <c r="A262" s="4">
        <v>43588</v>
      </c>
      <c r="B262" s="26" t="str">
        <f>VLOOKUP(C262,[1]Plan1!$A$5:$B$1030,2,FALSE)</f>
        <v>TECNO GLASS - RECUPERADORA DE PARABRISAS LTDA</v>
      </c>
      <c r="C262" s="27" t="s">
        <v>514</v>
      </c>
      <c r="D262" s="5" t="s">
        <v>494</v>
      </c>
      <c r="E262" s="6">
        <v>90</v>
      </c>
    </row>
    <row r="263" spans="1:5" ht="38.25" customHeight="1">
      <c r="A263" s="4">
        <v>43588</v>
      </c>
      <c r="B263" s="26" t="str">
        <f>VLOOKUP(C263,[1]Plan1!$A$5:$B$1030,2,FALSE)</f>
        <v>SUHMA AQUARIUS HOTEL LTDA</v>
      </c>
      <c r="C263" s="27" t="s">
        <v>24</v>
      </c>
      <c r="D263" s="5" t="s">
        <v>518</v>
      </c>
      <c r="E263" s="6">
        <v>25</v>
      </c>
    </row>
    <row r="264" spans="1:5" ht="38.25" customHeight="1">
      <c r="A264" s="4">
        <v>43588</v>
      </c>
      <c r="B264" s="26" t="str">
        <f>VLOOKUP(C264,[1]Plan1!$A$5:$B$1030,2,FALSE)</f>
        <v>SUHMA AQUARIUS HOTEL LTDA</v>
      </c>
      <c r="C264" s="27" t="s">
        <v>24</v>
      </c>
      <c r="D264" s="5" t="s">
        <v>519</v>
      </c>
      <c r="E264" s="6">
        <v>25</v>
      </c>
    </row>
    <row r="265" spans="1:5" ht="38.25" customHeight="1">
      <c r="A265" s="4">
        <v>43588</v>
      </c>
      <c r="B265" s="26" t="str">
        <f>VLOOKUP(C265,[1]Plan1!$A$5:$B$1030,2,FALSE)</f>
        <v>EMPRESA GAÚCHA DE RODOVIAS S/A</v>
      </c>
      <c r="C265" s="27" t="s">
        <v>30</v>
      </c>
      <c r="D265" s="5" t="s">
        <v>486</v>
      </c>
      <c r="E265" s="6">
        <v>7</v>
      </c>
    </row>
    <row r="266" spans="1:5" ht="38.25" customHeight="1">
      <c r="A266" s="4">
        <v>43591</v>
      </c>
      <c r="B266" s="26" t="str">
        <f>VLOOKUP(C266,[1]Plan1!$A$5:$B$1030,2,FALSE)</f>
        <v>BRASIL RENT'CAR LTDA - MARINI SILVEIRA QUADROS ME</v>
      </c>
      <c r="C266" s="27" t="s">
        <v>100</v>
      </c>
      <c r="D266" s="5" t="s">
        <v>520</v>
      </c>
      <c r="E266" s="6">
        <v>165</v>
      </c>
    </row>
    <row r="267" spans="1:5" ht="38.25" customHeight="1">
      <c r="A267" s="4">
        <v>43591</v>
      </c>
      <c r="B267" s="26" t="str">
        <f>VLOOKUP(C267,[1]Plan1!$A$5:$B$1030,2,FALSE)</f>
        <v>EMPRESA GAÚCHA DE RODOVIAS S/A</v>
      </c>
      <c r="C267" s="27" t="s">
        <v>30</v>
      </c>
      <c r="D267" s="5" t="s">
        <v>511</v>
      </c>
      <c r="E267" s="6">
        <v>14</v>
      </c>
    </row>
    <row r="268" spans="1:5" ht="38.25" customHeight="1">
      <c r="A268" s="4">
        <v>43592</v>
      </c>
      <c r="B268" s="26" t="str">
        <f>VLOOKUP(C268,[1]Plan1!$A$5:$B$1030,2,FALSE)</f>
        <v>LAVAGEM MENINO DEUS - ME</v>
      </c>
      <c r="C268" s="27" t="s">
        <v>54</v>
      </c>
      <c r="D268" s="5" t="s">
        <v>521</v>
      </c>
      <c r="E268" s="6">
        <v>90</v>
      </c>
    </row>
    <row r="269" spans="1:5" ht="38.25" customHeight="1">
      <c r="A269" s="4">
        <v>43592</v>
      </c>
      <c r="B269" s="26" t="str">
        <f>VLOOKUP(C269,[1]Plan1!$A$5:$B$1030,2,FALSE)</f>
        <v>AUTO POSTO SANTA RITA</v>
      </c>
      <c r="C269" s="27" t="s">
        <v>522</v>
      </c>
      <c r="D269" s="5" t="s">
        <v>523</v>
      </c>
      <c r="E269" s="25">
        <v>200.08</v>
      </c>
    </row>
    <row r="270" spans="1:5" ht="38.25" customHeight="1">
      <c r="A270" s="4">
        <v>43592</v>
      </c>
      <c r="B270" s="26" t="str">
        <f>VLOOKUP(C270,[1]Plan1!$A$5:$B$1030,2,FALSE)</f>
        <v>ANÉSIO PAULO SBRUSSI &amp; CIA LTDA</v>
      </c>
      <c r="C270" s="27" t="s">
        <v>495</v>
      </c>
      <c r="D270" s="5" t="s">
        <v>524</v>
      </c>
      <c r="E270" s="6">
        <v>50</v>
      </c>
    </row>
    <row r="271" spans="1:5" ht="38.25" customHeight="1">
      <c r="A271" s="4">
        <v>43593</v>
      </c>
      <c r="B271" s="26" t="str">
        <f>VLOOKUP(C271,[1]Plan1!$A$5:$B$1030,2,FALSE)</f>
        <v>VERDE PLAZA HOTÉIS E TURISMO LTDA</v>
      </c>
      <c r="C271" s="27" t="s">
        <v>525</v>
      </c>
      <c r="D271" s="39" t="s">
        <v>518</v>
      </c>
      <c r="E271" s="6">
        <v>16</v>
      </c>
    </row>
    <row r="272" spans="1:5" ht="38.25" customHeight="1">
      <c r="A272" s="4">
        <v>43593</v>
      </c>
      <c r="B272" s="26" t="str">
        <f>VLOOKUP(C272,[1]Plan1!$A$5:$B$1030,2,FALSE)</f>
        <v>EMPRESA CONCESSIONÁRIA DE RODOVIA DO SUL S.A</v>
      </c>
      <c r="C272" s="27" t="s">
        <v>526</v>
      </c>
      <c r="D272" s="5" t="s">
        <v>486</v>
      </c>
      <c r="E272" s="6">
        <v>12.3</v>
      </c>
    </row>
    <row r="273" spans="1:5" ht="38.25" customHeight="1">
      <c r="A273" s="4">
        <v>43593</v>
      </c>
      <c r="B273" s="26" t="str">
        <f>VLOOKUP(C273,[1]Plan1!$A$5:$B$1030,2,FALSE)</f>
        <v>UBER DO BRASIL TECNOLOGIA LTDA</v>
      </c>
      <c r="C273" s="27" t="s">
        <v>527</v>
      </c>
      <c r="D273" s="5" t="s">
        <v>528</v>
      </c>
      <c r="E273" s="6">
        <v>24.43</v>
      </c>
    </row>
    <row r="274" spans="1:5" ht="38.25" customHeight="1">
      <c r="A274" s="4">
        <v>43594</v>
      </c>
      <c r="B274" s="26" t="str">
        <f>VLOOKUP(C274,[1]Plan1!$A$5:$B$1030,2,FALSE)</f>
        <v>TM HOTÉIS ECONÔMICOS LTDA</v>
      </c>
      <c r="C274" s="27" t="s">
        <v>529</v>
      </c>
      <c r="D274" s="5" t="s">
        <v>530</v>
      </c>
      <c r="E274" s="6">
        <v>30</v>
      </c>
    </row>
    <row r="275" spans="1:5" ht="38.25" customHeight="1">
      <c r="A275" s="4">
        <v>43594</v>
      </c>
      <c r="B275" s="26" t="str">
        <f>VLOOKUP(C275,[1]Plan1!$A$5:$B$1030,2,FALSE)</f>
        <v>EMPRESA CONCESSIONÁRIA DE RODOVIA DO SUL S.A</v>
      </c>
      <c r="C275" s="27" t="s">
        <v>526</v>
      </c>
      <c r="D275" s="5" t="s">
        <v>486</v>
      </c>
      <c r="E275" s="6">
        <v>12.3</v>
      </c>
    </row>
    <row r="276" spans="1:5" ht="38.25" customHeight="1">
      <c r="A276" s="4">
        <v>43594</v>
      </c>
      <c r="B276" s="26" t="str">
        <f>VLOOKUP(C276,[1]Plan1!$A$5:$B$1030,2,FALSE)</f>
        <v>DOM RAFAEL HOTEL</v>
      </c>
      <c r="C276" s="27" t="s">
        <v>531</v>
      </c>
      <c r="D276" s="5" t="s">
        <v>532</v>
      </c>
      <c r="E276" s="6">
        <v>12</v>
      </c>
    </row>
    <row r="277" spans="1:5" ht="38.25" customHeight="1">
      <c r="A277" s="4">
        <v>43594</v>
      </c>
      <c r="B277" s="26" t="str">
        <f>VLOOKUP(C277,[1]Plan1!$A$5:$B$1030,2,FALSE)</f>
        <v>P ESTOPAR</v>
      </c>
      <c r="C277" s="27" t="s">
        <v>98</v>
      </c>
      <c r="D277" s="5" t="s">
        <v>530</v>
      </c>
      <c r="E277" s="6">
        <v>5</v>
      </c>
    </row>
    <row r="278" spans="1:5" ht="38.25" customHeight="1">
      <c r="A278" s="4">
        <v>43594</v>
      </c>
      <c r="B278" s="26" t="str">
        <f>VLOOKUP(C278,[1]Plan1!$A$5:$B$1030,2,FALSE)</f>
        <v>P ESTOPAR</v>
      </c>
      <c r="C278" s="27" t="s">
        <v>98</v>
      </c>
      <c r="D278" s="5" t="s">
        <v>530</v>
      </c>
      <c r="E278" s="6">
        <v>16</v>
      </c>
    </row>
    <row r="279" spans="1:5" ht="38.25" customHeight="1">
      <c r="A279" s="4">
        <v>43595</v>
      </c>
      <c r="B279" s="26" t="str">
        <f>VLOOKUP(C279,[1]Plan1!$A$5:$B$1030,2,FALSE)</f>
        <v>P ESTOPAR</v>
      </c>
      <c r="C279" s="27" t="s">
        <v>98</v>
      </c>
      <c r="D279" s="5" t="s">
        <v>533</v>
      </c>
      <c r="E279" s="6">
        <v>16</v>
      </c>
    </row>
    <row r="280" spans="1:5" ht="38.25" customHeight="1">
      <c r="A280" s="4">
        <v>43595</v>
      </c>
      <c r="B280" s="26" t="str">
        <f>VLOOKUP(C280,[1]Plan1!$A$5:$B$1030,2,FALSE)</f>
        <v>P ESTOPAR</v>
      </c>
      <c r="C280" s="27" t="s">
        <v>98</v>
      </c>
      <c r="D280" s="5" t="s">
        <v>530</v>
      </c>
      <c r="E280" s="6">
        <v>22</v>
      </c>
    </row>
    <row r="281" spans="1:5" ht="38.25" customHeight="1">
      <c r="A281" s="70" t="s">
        <v>848</v>
      </c>
      <c r="B281" s="71"/>
      <c r="C281" s="72"/>
      <c r="D281" s="12" t="s">
        <v>9</v>
      </c>
      <c r="E281" s="44">
        <f>SUM(E222:E280)</f>
        <v>7889.8100000000022</v>
      </c>
    </row>
    <row r="282" spans="1:5" ht="38.25" customHeight="1">
      <c r="A282" s="24" t="s">
        <v>897</v>
      </c>
      <c r="B282" s="49" t="s">
        <v>898</v>
      </c>
      <c r="C282" s="49" t="s">
        <v>845</v>
      </c>
      <c r="D282" s="65" t="s">
        <v>853</v>
      </c>
      <c r="E282" s="65"/>
    </row>
    <row r="283" spans="1:5" ht="38.25" customHeight="1">
      <c r="A283" s="7" t="s">
        <v>6</v>
      </c>
      <c r="B283" s="66" t="s">
        <v>0</v>
      </c>
      <c r="C283" s="66"/>
      <c r="D283" s="8" t="s">
        <v>4</v>
      </c>
      <c r="E283" s="9" t="s">
        <v>7</v>
      </c>
    </row>
    <row r="284" spans="1:5" ht="38.25" customHeight="1">
      <c r="A284" s="10" t="s">
        <v>1</v>
      </c>
      <c r="B284" s="11" t="s">
        <v>10</v>
      </c>
      <c r="C284" s="12" t="s">
        <v>2</v>
      </c>
      <c r="D284" s="11" t="s">
        <v>3</v>
      </c>
      <c r="E284" s="13" t="s">
        <v>5</v>
      </c>
    </row>
    <row r="285" spans="1:5" ht="76.5" customHeight="1">
      <c r="A285" s="56">
        <v>43581</v>
      </c>
      <c r="B285" s="26" t="s">
        <v>899</v>
      </c>
      <c r="C285" s="50" t="s">
        <v>900</v>
      </c>
      <c r="D285" s="57" t="s">
        <v>901</v>
      </c>
      <c r="E285" s="58">
        <v>408.9</v>
      </c>
    </row>
    <row r="286" spans="1:5" ht="75" customHeight="1">
      <c r="A286" s="56">
        <v>43587</v>
      </c>
      <c r="B286" s="26" t="s">
        <v>902</v>
      </c>
      <c r="C286" s="50" t="s">
        <v>903</v>
      </c>
      <c r="D286" s="57" t="s">
        <v>904</v>
      </c>
      <c r="E286" s="58">
        <v>31.5</v>
      </c>
    </row>
    <row r="287" spans="1:5" ht="72" customHeight="1">
      <c r="A287" s="56">
        <v>43587</v>
      </c>
      <c r="B287" s="26" t="s">
        <v>905</v>
      </c>
      <c r="C287" s="50" t="s">
        <v>906</v>
      </c>
      <c r="D287" s="57" t="s">
        <v>904</v>
      </c>
      <c r="E287" s="58">
        <v>23.5</v>
      </c>
    </row>
    <row r="288" spans="1:5" ht="65.25" customHeight="1">
      <c r="A288" s="56">
        <v>43587</v>
      </c>
      <c r="B288" s="26" t="s">
        <v>905</v>
      </c>
      <c r="C288" s="50" t="s">
        <v>906</v>
      </c>
      <c r="D288" s="57" t="s">
        <v>904</v>
      </c>
      <c r="E288" s="58">
        <v>17.600000000000001</v>
      </c>
    </row>
    <row r="289" spans="1:5" ht="98.25" customHeight="1">
      <c r="A289" s="56">
        <v>43587</v>
      </c>
      <c r="B289" s="26" t="s">
        <v>907</v>
      </c>
      <c r="C289" s="50" t="s">
        <v>908</v>
      </c>
      <c r="D289" s="57" t="s">
        <v>909</v>
      </c>
      <c r="E289" s="58">
        <v>66.41</v>
      </c>
    </row>
    <row r="290" spans="1:5" ht="89.25" customHeight="1">
      <c r="A290" s="56">
        <v>43587</v>
      </c>
      <c r="B290" s="26" t="s">
        <v>907</v>
      </c>
      <c r="C290" s="50" t="s">
        <v>908</v>
      </c>
      <c r="D290" s="57" t="s">
        <v>909</v>
      </c>
      <c r="E290" s="58">
        <v>67.19</v>
      </c>
    </row>
    <row r="291" spans="1:5" ht="72" customHeight="1">
      <c r="A291" s="56">
        <v>43585</v>
      </c>
      <c r="B291" s="28" t="s">
        <v>910</v>
      </c>
      <c r="C291" s="27" t="s">
        <v>911</v>
      </c>
      <c r="D291" s="57" t="s">
        <v>912</v>
      </c>
      <c r="E291" s="58">
        <v>35.5</v>
      </c>
    </row>
    <row r="292" spans="1:5" ht="177" customHeight="1">
      <c r="A292" s="59">
        <v>43593</v>
      </c>
      <c r="B292" s="26" t="s">
        <v>913</v>
      </c>
      <c r="C292" s="60" t="s">
        <v>914</v>
      </c>
      <c r="D292" s="57" t="s">
        <v>915</v>
      </c>
      <c r="E292" s="58">
        <v>750</v>
      </c>
    </row>
    <row r="293" spans="1:5" ht="52.5" customHeight="1">
      <c r="A293" s="59">
        <v>43588</v>
      </c>
      <c r="B293" s="28" t="s">
        <v>916</v>
      </c>
      <c r="C293" s="51" t="s">
        <v>917</v>
      </c>
      <c r="D293" s="57" t="s">
        <v>918</v>
      </c>
      <c r="E293" s="52">
        <v>90</v>
      </c>
    </row>
    <row r="294" spans="1:5" ht="47.25" customHeight="1">
      <c r="A294" s="61">
        <v>43592</v>
      </c>
      <c r="B294" s="26" t="s">
        <v>919</v>
      </c>
      <c r="C294" s="50" t="s">
        <v>920</v>
      </c>
      <c r="D294" s="62" t="s">
        <v>921</v>
      </c>
      <c r="E294" s="52">
        <v>300</v>
      </c>
    </row>
    <row r="295" spans="1:5" ht="44.25" customHeight="1">
      <c r="A295" s="63">
        <v>43593</v>
      </c>
      <c r="B295" s="26" t="s">
        <v>922</v>
      </c>
      <c r="C295" s="53" t="s">
        <v>923</v>
      </c>
      <c r="D295" s="5" t="s">
        <v>924</v>
      </c>
      <c r="E295" s="54">
        <v>880</v>
      </c>
    </row>
    <row r="296" spans="1:5" ht="38.25" customHeight="1">
      <c r="A296" s="70" t="s">
        <v>925</v>
      </c>
      <c r="B296" s="71"/>
      <c r="C296" s="72"/>
      <c r="D296" s="12" t="s">
        <v>9</v>
      </c>
      <c r="E296" s="55">
        <f>SUM(E285:E295)</f>
        <v>2670.6</v>
      </c>
    </row>
    <row r="297" spans="1:5" ht="38.25" customHeight="1">
      <c r="A297" s="24" t="s">
        <v>890</v>
      </c>
      <c r="B297" s="35" t="s">
        <v>852</v>
      </c>
      <c r="C297" s="49" t="s">
        <v>895</v>
      </c>
      <c r="D297" s="65" t="s">
        <v>853</v>
      </c>
      <c r="E297" s="65"/>
    </row>
    <row r="298" spans="1:5" ht="38.25" customHeight="1">
      <c r="A298" s="7" t="s">
        <v>6</v>
      </c>
      <c r="B298" s="66" t="s">
        <v>0</v>
      </c>
      <c r="C298" s="66"/>
      <c r="D298" s="8" t="s">
        <v>4</v>
      </c>
      <c r="E298" s="9" t="s">
        <v>7</v>
      </c>
    </row>
    <row r="299" spans="1:5" ht="38.25" customHeight="1">
      <c r="A299" s="10" t="s">
        <v>1</v>
      </c>
      <c r="B299" s="11" t="s">
        <v>10</v>
      </c>
      <c r="C299" s="12" t="s">
        <v>2</v>
      </c>
      <c r="D299" s="11" t="s">
        <v>3</v>
      </c>
      <c r="E299" s="34" t="s">
        <v>5</v>
      </c>
    </row>
    <row r="300" spans="1:5" ht="38.25" customHeight="1">
      <c r="A300" s="46">
        <v>43581</v>
      </c>
      <c r="B300" s="42" t="s">
        <v>854</v>
      </c>
      <c r="C300" s="36" t="s">
        <v>44</v>
      </c>
      <c r="D300" s="5" t="s">
        <v>855</v>
      </c>
      <c r="E300" s="47">
        <v>218.3</v>
      </c>
    </row>
    <row r="301" spans="1:5" ht="38.25" customHeight="1">
      <c r="A301" s="46">
        <v>43581</v>
      </c>
      <c r="B301" s="42" t="s">
        <v>856</v>
      </c>
      <c r="C301" s="36" t="s">
        <v>53</v>
      </c>
      <c r="D301" s="5" t="s">
        <v>857</v>
      </c>
      <c r="E301" s="47">
        <v>13.9</v>
      </c>
    </row>
    <row r="302" spans="1:5" ht="38.25" customHeight="1">
      <c r="A302" s="46">
        <v>43581</v>
      </c>
      <c r="B302" s="42" t="s">
        <v>858</v>
      </c>
      <c r="C302" s="36" t="s">
        <v>859</v>
      </c>
      <c r="D302" s="5" t="s">
        <v>860</v>
      </c>
      <c r="E302" s="47">
        <v>13.9</v>
      </c>
    </row>
    <row r="303" spans="1:5" ht="38.25" customHeight="1">
      <c r="A303" s="46">
        <v>43581</v>
      </c>
      <c r="B303" s="42" t="s">
        <v>854</v>
      </c>
      <c r="C303" s="36" t="s">
        <v>44</v>
      </c>
      <c r="D303" s="5" t="s">
        <v>861</v>
      </c>
      <c r="E303" s="47">
        <v>137.19999999999999</v>
      </c>
    </row>
    <row r="304" spans="1:5" ht="38.25" customHeight="1">
      <c r="A304" s="46">
        <v>43581</v>
      </c>
      <c r="B304" s="42" t="s">
        <v>854</v>
      </c>
      <c r="C304" s="36" t="s">
        <v>44</v>
      </c>
      <c r="D304" s="5" t="s">
        <v>862</v>
      </c>
      <c r="E304" s="47">
        <v>187.5</v>
      </c>
    </row>
    <row r="305" spans="1:5" ht="38.25" customHeight="1">
      <c r="A305" s="46">
        <v>43584</v>
      </c>
      <c r="B305" s="42" t="s">
        <v>854</v>
      </c>
      <c r="C305" s="36" t="s">
        <v>44</v>
      </c>
      <c r="D305" s="5" t="s">
        <v>863</v>
      </c>
      <c r="E305" s="47">
        <v>218.3</v>
      </c>
    </row>
    <row r="306" spans="1:5" ht="38.25" customHeight="1">
      <c r="A306" s="46">
        <v>43584</v>
      </c>
      <c r="B306" s="42" t="s">
        <v>854</v>
      </c>
      <c r="C306" s="36" t="s">
        <v>44</v>
      </c>
      <c r="D306" s="5" t="s">
        <v>864</v>
      </c>
      <c r="E306" s="47">
        <v>143.4</v>
      </c>
    </row>
    <row r="307" spans="1:5" ht="38.25" customHeight="1">
      <c r="A307" s="46">
        <v>43584</v>
      </c>
      <c r="B307" s="42" t="s">
        <v>854</v>
      </c>
      <c r="C307" s="36" t="s">
        <v>44</v>
      </c>
      <c r="D307" s="5" t="s">
        <v>865</v>
      </c>
      <c r="E307" s="47">
        <v>137.19999999999999</v>
      </c>
    </row>
    <row r="308" spans="1:5" ht="38.25" customHeight="1">
      <c r="A308" s="46">
        <v>43584</v>
      </c>
      <c r="B308" s="42" t="s">
        <v>854</v>
      </c>
      <c r="C308" s="36" t="s">
        <v>44</v>
      </c>
      <c r="D308" s="5" t="s">
        <v>866</v>
      </c>
      <c r="E308" s="47">
        <v>137.19999999999999</v>
      </c>
    </row>
    <row r="309" spans="1:5" ht="38.25" customHeight="1">
      <c r="A309" s="46">
        <v>43586</v>
      </c>
      <c r="B309" s="42" t="s">
        <v>113</v>
      </c>
      <c r="C309" s="36" t="s">
        <v>78</v>
      </c>
      <c r="D309" s="5" t="s">
        <v>867</v>
      </c>
      <c r="E309" s="47">
        <v>84.55</v>
      </c>
    </row>
    <row r="310" spans="1:5" ht="38.25" customHeight="1">
      <c r="A310" s="46">
        <v>43586</v>
      </c>
      <c r="B310" s="42" t="s">
        <v>113</v>
      </c>
      <c r="C310" s="36" t="s">
        <v>78</v>
      </c>
      <c r="D310" s="5" t="s">
        <v>868</v>
      </c>
      <c r="E310" s="47">
        <v>84.55</v>
      </c>
    </row>
    <row r="311" spans="1:5" ht="38.25" customHeight="1">
      <c r="A311" s="46">
        <v>43586</v>
      </c>
      <c r="B311" s="42" t="s">
        <v>113</v>
      </c>
      <c r="C311" s="36" t="s">
        <v>78</v>
      </c>
      <c r="D311" s="5" t="s">
        <v>869</v>
      </c>
      <c r="E311" s="47">
        <v>109.25</v>
      </c>
    </row>
    <row r="312" spans="1:5" ht="38.25" customHeight="1">
      <c r="A312" s="46">
        <v>43586</v>
      </c>
      <c r="B312" s="42" t="s">
        <v>870</v>
      </c>
      <c r="C312" s="36" t="s">
        <v>67</v>
      </c>
      <c r="D312" s="5" t="s">
        <v>871</v>
      </c>
      <c r="E312" s="47">
        <v>64.3</v>
      </c>
    </row>
    <row r="313" spans="1:5" ht="38.25" customHeight="1">
      <c r="A313" s="46">
        <v>43588</v>
      </c>
      <c r="B313" s="42" t="s">
        <v>113</v>
      </c>
      <c r="C313" s="36" t="s">
        <v>78</v>
      </c>
      <c r="D313" s="5" t="s">
        <v>872</v>
      </c>
      <c r="E313" s="47">
        <v>84.55</v>
      </c>
    </row>
    <row r="314" spans="1:5" ht="38.25" customHeight="1">
      <c r="A314" s="46">
        <v>43588</v>
      </c>
      <c r="B314" s="42" t="s">
        <v>113</v>
      </c>
      <c r="C314" s="36" t="s">
        <v>78</v>
      </c>
      <c r="D314" s="5" t="s">
        <v>873</v>
      </c>
      <c r="E314" s="47">
        <v>84.55</v>
      </c>
    </row>
    <row r="315" spans="1:5" ht="38.25" customHeight="1">
      <c r="A315" s="46">
        <v>43588</v>
      </c>
      <c r="B315" s="42" t="s">
        <v>113</v>
      </c>
      <c r="C315" s="36" t="s">
        <v>78</v>
      </c>
      <c r="D315" s="5" t="s">
        <v>874</v>
      </c>
      <c r="E315" s="47">
        <v>84.55</v>
      </c>
    </row>
    <row r="316" spans="1:5" ht="38.25" customHeight="1">
      <c r="A316" s="46">
        <v>43588</v>
      </c>
      <c r="B316" s="42" t="s">
        <v>870</v>
      </c>
      <c r="C316" s="36" t="s">
        <v>67</v>
      </c>
      <c r="D316" s="5" t="s">
        <v>875</v>
      </c>
      <c r="E316" s="47">
        <v>64.3</v>
      </c>
    </row>
    <row r="317" spans="1:5" ht="38.25" customHeight="1">
      <c r="A317" s="46">
        <v>43589</v>
      </c>
      <c r="B317" s="42" t="s">
        <v>113</v>
      </c>
      <c r="C317" s="36" t="s">
        <v>78</v>
      </c>
      <c r="D317" s="5" t="s">
        <v>876</v>
      </c>
      <c r="E317" s="47">
        <v>84.55</v>
      </c>
    </row>
    <row r="318" spans="1:5" ht="38.25" customHeight="1">
      <c r="A318" s="46">
        <v>43590</v>
      </c>
      <c r="B318" s="42" t="s">
        <v>854</v>
      </c>
      <c r="C318" s="36" t="s">
        <v>44</v>
      </c>
      <c r="D318" s="5" t="s">
        <v>877</v>
      </c>
      <c r="E318" s="47">
        <v>129.85</v>
      </c>
    </row>
    <row r="319" spans="1:5" ht="38.25" customHeight="1">
      <c r="A319" s="46">
        <v>43590</v>
      </c>
      <c r="B319" s="42" t="s">
        <v>854</v>
      </c>
      <c r="C319" s="36" t="s">
        <v>44</v>
      </c>
      <c r="D319" s="5" t="s">
        <v>878</v>
      </c>
      <c r="E319" s="47">
        <v>129.85</v>
      </c>
    </row>
    <row r="320" spans="1:5" ht="38.25" customHeight="1">
      <c r="A320" s="46">
        <v>43591</v>
      </c>
      <c r="B320" s="42" t="s">
        <v>854</v>
      </c>
      <c r="C320" s="36" t="s">
        <v>44</v>
      </c>
      <c r="D320" s="5" t="s">
        <v>879</v>
      </c>
      <c r="E320" s="47">
        <v>165.35</v>
      </c>
    </row>
    <row r="321" spans="1:5" ht="38.25" customHeight="1">
      <c r="A321" s="46">
        <v>43591</v>
      </c>
      <c r="B321" s="42" t="s">
        <v>854</v>
      </c>
      <c r="C321" s="36" t="s">
        <v>44</v>
      </c>
      <c r="D321" s="5" t="s">
        <v>880</v>
      </c>
      <c r="E321" s="47">
        <v>165.35</v>
      </c>
    </row>
    <row r="322" spans="1:5" ht="38.25" customHeight="1">
      <c r="A322" s="46">
        <v>43591</v>
      </c>
      <c r="B322" s="42" t="s">
        <v>113</v>
      </c>
      <c r="C322" s="36" t="s">
        <v>78</v>
      </c>
      <c r="D322" s="5" t="s">
        <v>881</v>
      </c>
      <c r="E322" s="47">
        <v>84.55</v>
      </c>
    </row>
    <row r="323" spans="1:5" ht="38.25" customHeight="1">
      <c r="A323" s="46">
        <v>43594</v>
      </c>
      <c r="B323" s="42" t="s">
        <v>882</v>
      </c>
      <c r="C323" s="36" t="s">
        <v>883</v>
      </c>
      <c r="D323" s="5" t="s">
        <v>884</v>
      </c>
      <c r="E323" s="47">
        <v>251.75</v>
      </c>
    </row>
    <row r="324" spans="1:5" ht="38.25" customHeight="1">
      <c r="A324" s="46">
        <v>43595</v>
      </c>
      <c r="B324" s="42" t="s">
        <v>882</v>
      </c>
      <c r="C324" s="36" t="s">
        <v>883</v>
      </c>
      <c r="D324" s="5" t="s">
        <v>875</v>
      </c>
      <c r="E324" s="47">
        <v>267.75</v>
      </c>
    </row>
    <row r="325" spans="1:5" ht="38.25" customHeight="1">
      <c r="A325" s="70" t="s">
        <v>891</v>
      </c>
      <c r="B325" s="71"/>
      <c r="C325" s="72"/>
      <c r="D325" s="12" t="s">
        <v>9</v>
      </c>
      <c r="E325" s="48">
        <f>SUM(E300:E324)</f>
        <v>3146.4999999999995</v>
      </c>
    </row>
    <row r="326" spans="1:5" ht="38.25" customHeight="1">
      <c r="A326" s="24" t="s">
        <v>851</v>
      </c>
      <c r="B326" s="33" t="s">
        <v>31</v>
      </c>
      <c r="C326" s="33" t="s">
        <v>850</v>
      </c>
      <c r="D326" s="65" t="s">
        <v>8</v>
      </c>
      <c r="E326" s="65"/>
    </row>
    <row r="327" spans="1:5" ht="38.25" customHeight="1">
      <c r="A327" s="7" t="s">
        <v>6</v>
      </c>
      <c r="B327" s="73" t="s">
        <v>0</v>
      </c>
      <c r="C327" s="74"/>
      <c r="D327" s="8" t="s">
        <v>4</v>
      </c>
      <c r="E327" s="9" t="s">
        <v>7</v>
      </c>
    </row>
    <row r="328" spans="1:5" ht="38.25" customHeight="1">
      <c r="A328" s="10" t="s">
        <v>1</v>
      </c>
      <c r="B328" s="11" t="s">
        <v>10</v>
      </c>
      <c r="C328" s="12" t="s">
        <v>2</v>
      </c>
      <c r="D328" s="11" t="s">
        <v>3</v>
      </c>
      <c r="E328" s="13" t="s">
        <v>5</v>
      </c>
    </row>
    <row r="329" spans="1:5" ht="38.25" customHeight="1">
      <c r="A329" s="15">
        <v>43587</v>
      </c>
      <c r="B329" s="29" t="s">
        <v>52</v>
      </c>
      <c r="C329" s="28" t="s">
        <v>40</v>
      </c>
      <c r="D329" s="5" t="s">
        <v>534</v>
      </c>
      <c r="E329" s="14">
        <v>85.96</v>
      </c>
    </row>
    <row r="330" spans="1:5" ht="38.25" customHeight="1">
      <c r="A330" s="15">
        <v>43587</v>
      </c>
      <c r="B330" s="29" t="s">
        <v>52</v>
      </c>
      <c r="C330" s="28" t="s">
        <v>535</v>
      </c>
      <c r="D330" s="5" t="s">
        <v>536</v>
      </c>
      <c r="E330" s="14">
        <v>85.96</v>
      </c>
    </row>
    <row r="331" spans="1:5" ht="38.25" customHeight="1">
      <c r="A331" s="15">
        <v>43587</v>
      </c>
      <c r="B331" s="29" t="s">
        <v>52</v>
      </c>
      <c r="C331" s="28" t="s">
        <v>40</v>
      </c>
      <c r="D331" s="5" t="s">
        <v>587</v>
      </c>
      <c r="E331" s="14">
        <v>85.96</v>
      </c>
    </row>
    <row r="332" spans="1:5" ht="40.5" customHeight="1">
      <c r="A332" s="15">
        <v>43587</v>
      </c>
      <c r="B332" s="29" t="s">
        <v>588</v>
      </c>
      <c r="C332" s="28" t="s">
        <v>48</v>
      </c>
      <c r="D332" s="5" t="s">
        <v>589</v>
      </c>
      <c r="E332" s="14">
        <v>94.76</v>
      </c>
    </row>
    <row r="333" spans="1:5" ht="38.25" customHeight="1">
      <c r="A333" s="15">
        <v>43587</v>
      </c>
      <c r="B333" s="29" t="s">
        <v>588</v>
      </c>
      <c r="C333" s="28" t="s">
        <v>48</v>
      </c>
      <c r="D333" s="5" t="s">
        <v>590</v>
      </c>
      <c r="E333" s="14">
        <v>94.76</v>
      </c>
    </row>
    <row r="334" spans="1:5" ht="38.25" customHeight="1">
      <c r="A334" s="15">
        <v>43588</v>
      </c>
      <c r="B334" s="29" t="s">
        <v>570</v>
      </c>
      <c r="C334" s="28" t="s">
        <v>571</v>
      </c>
      <c r="D334" s="5" t="s">
        <v>572</v>
      </c>
      <c r="E334" s="14">
        <v>50</v>
      </c>
    </row>
    <row r="335" spans="1:5" ht="38.25" customHeight="1">
      <c r="A335" s="15">
        <v>43588</v>
      </c>
      <c r="B335" s="29" t="s">
        <v>570</v>
      </c>
      <c r="C335" s="28" t="s">
        <v>571</v>
      </c>
      <c r="D335" s="5" t="s">
        <v>36</v>
      </c>
      <c r="E335" s="14">
        <v>6.18</v>
      </c>
    </row>
    <row r="336" spans="1:5" ht="38.25" customHeight="1">
      <c r="A336" s="15">
        <v>43588</v>
      </c>
      <c r="B336" s="29" t="s">
        <v>52</v>
      </c>
      <c r="C336" s="28" t="s">
        <v>40</v>
      </c>
      <c r="D336" s="5" t="s">
        <v>642</v>
      </c>
      <c r="E336" s="14">
        <v>85.96</v>
      </c>
    </row>
    <row r="337" spans="1:5" ht="38.25" customHeight="1">
      <c r="A337" s="15">
        <v>43591</v>
      </c>
      <c r="B337" s="29" t="s">
        <v>543</v>
      </c>
      <c r="C337" s="28" t="s">
        <v>544</v>
      </c>
      <c r="D337" s="5" t="s">
        <v>545</v>
      </c>
      <c r="E337" s="14">
        <v>111.25</v>
      </c>
    </row>
    <row r="338" spans="1:5" ht="38.25" customHeight="1">
      <c r="A338" s="15">
        <v>43591</v>
      </c>
      <c r="B338" s="29" t="s">
        <v>557</v>
      </c>
      <c r="C338" s="28" t="s">
        <v>82</v>
      </c>
      <c r="D338" s="5" t="s">
        <v>558</v>
      </c>
      <c r="E338" s="14">
        <v>700</v>
      </c>
    </row>
    <row r="339" spans="1:5" ht="38.25" customHeight="1">
      <c r="A339" s="15">
        <v>43591</v>
      </c>
      <c r="B339" s="29" t="s">
        <v>617</v>
      </c>
      <c r="C339" s="28" t="s">
        <v>618</v>
      </c>
      <c r="D339" s="5" t="s">
        <v>619</v>
      </c>
      <c r="E339" s="14">
        <v>260</v>
      </c>
    </row>
    <row r="340" spans="1:5" ht="38.25" customHeight="1">
      <c r="A340" s="15">
        <v>43591</v>
      </c>
      <c r="B340" s="29" t="s">
        <v>617</v>
      </c>
      <c r="C340" s="28" t="s">
        <v>618</v>
      </c>
      <c r="D340" s="5" t="s">
        <v>629</v>
      </c>
      <c r="E340" s="14">
        <v>220</v>
      </c>
    </row>
    <row r="341" spans="1:5" ht="38.25" customHeight="1">
      <c r="A341" s="15">
        <v>43592</v>
      </c>
      <c r="B341" s="29" t="s">
        <v>39</v>
      </c>
      <c r="C341" s="28" t="s">
        <v>62</v>
      </c>
      <c r="D341" s="5" t="s">
        <v>546</v>
      </c>
      <c r="E341" s="14">
        <v>80.099999999999994</v>
      </c>
    </row>
    <row r="342" spans="1:5" ht="38.25" customHeight="1">
      <c r="A342" s="15">
        <v>43592</v>
      </c>
      <c r="B342" s="29" t="s">
        <v>39</v>
      </c>
      <c r="C342" s="28" t="s">
        <v>62</v>
      </c>
      <c r="D342" s="5" t="s">
        <v>36</v>
      </c>
      <c r="E342" s="14">
        <v>9.9</v>
      </c>
    </row>
    <row r="343" spans="1:5" ht="38.25" customHeight="1">
      <c r="A343" s="15">
        <v>43592</v>
      </c>
      <c r="B343" s="29" t="s">
        <v>630</v>
      </c>
      <c r="C343" s="28" t="s">
        <v>631</v>
      </c>
      <c r="D343" s="5" t="s">
        <v>632</v>
      </c>
      <c r="E343" s="14">
        <v>133.5</v>
      </c>
    </row>
    <row r="344" spans="1:5" ht="38.25" customHeight="1">
      <c r="A344" s="15">
        <v>43592</v>
      </c>
      <c r="B344" s="29" t="s">
        <v>630</v>
      </c>
      <c r="C344" s="28" t="s">
        <v>631</v>
      </c>
      <c r="D344" s="5" t="s">
        <v>36</v>
      </c>
      <c r="E344" s="14">
        <v>16.5</v>
      </c>
    </row>
    <row r="345" spans="1:5" ht="38.25" customHeight="1">
      <c r="A345" s="15">
        <v>43592</v>
      </c>
      <c r="B345" s="29" t="s">
        <v>52</v>
      </c>
      <c r="C345" s="28" t="s">
        <v>40</v>
      </c>
      <c r="D345" s="5" t="s">
        <v>664</v>
      </c>
      <c r="E345" s="14">
        <v>85.96</v>
      </c>
    </row>
    <row r="346" spans="1:5" ht="38.25" customHeight="1">
      <c r="A346" s="15">
        <v>43593</v>
      </c>
      <c r="B346" s="29" t="s">
        <v>52</v>
      </c>
      <c r="C346" s="28" t="s">
        <v>40</v>
      </c>
      <c r="D346" s="5" t="s">
        <v>553</v>
      </c>
      <c r="E346" s="14">
        <v>85.96</v>
      </c>
    </row>
    <row r="347" spans="1:5" ht="38.25" customHeight="1">
      <c r="A347" s="15">
        <v>43593</v>
      </c>
      <c r="B347" s="29" t="s">
        <v>574</v>
      </c>
      <c r="C347" s="28" t="s">
        <v>575</v>
      </c>
      <c r="D347" s="5" t="s">
        <v>576</v>
      </c>
      <c r="E347" s="14">
        <v>39.5</v>
      </c>
    </row>
    <row r="348" spans="1:5" ht="38.25" customHeight="1">
      <c r="A348" s="15">
        <v>43594</v>
      </c>
      <c r="B348" s="29" t="s">
        <v>537</v>
      </c>
      <c r="C348" s="28" t="s">
        <v>538</v>
      </c>
      <c r="D348" s="5" t="s">
        <v>539</v>
      </c>
      <c r="E348" s="14">
        <v>238</v>
      </c>
    </row>
    <row r="349" spans="1:5" ht="38.25" customHeight="1">
      <c r="A349" s="15">
        <v>43594</v>
      </c>
      <c r="B349" s="29" t="s">
        <v>550</v>
      </c>
      <c r="C349" s="28" t="s">
        <v>551</v>
      </c>
      <c r="D349" s="5" t="s">
        <v>552</v>
      </c>
      <c r="E349" s="14">
        <v>380</v>
      </c>
    </row>
    <row r="350" spans="1:5" ht="38.25" customHeight="1">
      <c r="A350" s="15">
        <v>43594</v>
      </c>
      <c r="B350" s="29" t="s">
        <v>554</v>
      </c>
      <c r="C350" s="28" t="s">
        <v>290</v>
      </c>
      <c r="D350" s="5" t="s">
        <v>555</v>
      </c>
      <c r="E350" s="14">
        <v>213.6</v>
      </c>
    </row>
    <row r="351" spans="1:5" ht="38.25" customHeight="1">
      <c r="A351" s="15">
        <v>43594</v>
      </c>
      <c r="B351" s="29" t="s">
        <v>554</v>
      </c>
      <c r="C351" s="28" t="s">
        <v>290</v>
      </c>
      <c r="D351" s="5" t="s">
        <v>36</v>
      </c>
      <c r="E351" s="14">
        <v>26.4</v>
      </c>
    </row>
    <row r="352" spans="1:5" ht="38.25" customHeight="1">
      <c r="A352" s="15">
        <v>43594</v>
      </c>
      <c r="B352" s="29" t="s">
        <v>72</v>
      </c>
      <c r="C352" s="28" t="s">
        <v>45</v>
      </c>
      <c r="D352" s="5" t="s">
        <v>573</v>
      </c>
      <c r="E352" s="14">
        <v>80</v>
      </c>
    </row>
    <row r="353" spans="1:5" ht="38.25" customHeight="1">
      <c r="A353" s="15">
        <v>43594</v>
      </c>
      <c r="B353" s="29" t="s">
        <v>72</v>
      </c>
      <c r="C353" s="28" t="s">
        <v>45</v>
      </c>
      <c r="D353" s="5" t="s">
        <v>36</v>
      </c>
      <c r="E353" s="14">
        <v>9.8800000000000008</v>
      </c>
    </row>
    <row r="354" spans="1:5" ht="38.25" customHeight="1">
      <c r="A354" s="15">
        <v>43594</v>
      </c>
      <c r="B354" s="29" t="s">
        <v>611</v>
      </c>
      <c r="C354" s="28" t="s">
        <v>612</v>
      </c>
      <c r="D354" s="5" t="s">
        <v>613</v>
      </c>
      <c r="E354" s="14">
        <v>175</v>
      </c>
    </row>
    <row r="355" spans="1:5" ht="38.25" customHeight="1">
      <c r="A355" s="15">
        <v>43594</v>
      </c>
      <c r="B355" s="29" t="s">
        <v>633</v>
      </c>
      <c r="C355" s="28" t="s">
        <v>634</v>
      </c>
      <c r="D355" s="5" t="s">
        <v>635</v>
      </c>
      <c r="E355" s="14">
        <v>200</v>
      </c>
    </row>
    <row r="356" spans="1:5" ht="38.25" customHeight="1">
      <c r="A356" s="15">
        <v>43594</v>
      </c>
      <c r="B356" s="29" t="s">
        <v>633</v>
      </c>
      <c r="C356" s="28" t="s">
        <v>634</v>
      </c>
      <c r="D356" s="5" t="s">
        <v>36</v>
      </c>
      <c r="E356" s="14">
        <v>24.7</v>
      </c>
    </row>
    <row r="357" spans="1:5" ht="38.25" customHeight="1">
      <c r="A357" s="15">
        <v>43594</v>
      </c>
      <c r="B357" s="29" t="s">
        <v>80</v>
      </c>
      <c r="C357" s="28" t="s">
        <v>81</v>
      </c>
      <c r="D357" s="5" t="s">
        <v>653</v>
      </c>
      <c r="E357" s="14">
        <v>410</v>
      </c>
    </row>
    <row r="358" spans="1:5" ht="38.25" customHeight="1">
      <c r="A358" s="15">
        <v>43594</v>
      </c>
      <c r="B358" s="29" t="s">
        <v>672</v>
      </c>
      <c r="C358" s="28" t="s">
        <v>673</v>
      </c>
      <c r="D358" s="5" t="s">
        <v>674</v>
      </c>
      <c r="E358" s="14">
        <v>874</v>
      </c>
    </row>
    <row r="359" spans="1:5" ht="38.25" customHeight="1">
      <c r="A359" s="15">
        <v>43594</v>
      </c>
      <c r="B359" s="29" t="s">
        <v>588</v>
      </c>
      <c r="C359" s="28" t="s">
        <v>48</v>
      </c>
      <c r="D359" s="5" t="s">
        <v>728</v>
      </c>
      <c r="E359" s="14">
        <v>94.76</v>
      </c>
    </row>
    <row r="360" spans="1:5" ht="38.25" customHeight="1">
      <c r="A360" s="15">
        <v>43594</v>
      </c>
      <c r="B360" s="29" t="s">
        <v>588</v>
      </c>
      <c r="C360" s="28" t="s">
        <v>48</v>
      </c>
      <c r="D360" s="5" t="s">
        <v>729</v>
      </c>
      <c r="E360" s="14">
        <v>94.76</v>
      </c>
    </row>
    <row r="361" spans="1:5" ht="38.25" customHeight="1">
      <c r="A361" s="15">
        <v>43594</v>
      </c>
      <c r="B361" s="29" t="s">
        <v>52</v>
      </c>
      <c r="C361" s="28" t="s">
        <v>40</v>
      </c>
      <c r="D361" s="5" t="s">
        <v>730</v>
      </c>
      <c r="E361" s="14">
        <v>85.96</v>
      </c>
    </row>
    <row r="362" spans="1:5" ht="38.25" customHeight="1">
      <c r="A362" s="15">
        <v>43595</v>
      </c>
      <c r="B362" s="29" t="s">
        <v>547</v>
      </c>
      <c r="C362" s="28" t="s">
        <v>548</v>
      </c>
      <c r="D362" s="5" t="s">
        <v>549</v>
      </c>
      <c r="E362" s="14">
        <v>90</v>
      </c>
    </row>
    <row r="363" spans="1:5" ht="38.25" customHeight="1">
      <c r="A363" s="15">
        <v>43595</v>
      </c>
      <c r="B363" s="29" t="s">
        <v>102</v>
      </c>
      <c r="C363" s="28" t="s">
        <v>103</v>
      </c>
      <c r="D363" s="5" t="s">
        <v>556</v>
      </c>
      <c r="E363" s="14">
        <v>142.4</v>
      </c>
    </row>
    <row r="364" spans="1:5" ht="38.25" customHeight="1">
      <c r="A364" s="15">
        <v>43595</v>
      </c>
      <c r="B364" s="29" t="s">
        <v>102</v>
      </c>
      <c r="C364" s="28" t="s">
        <v>103</v>
      </c>
      <c r="D364" s="5" t="s">
        <v>36</v>
      </c>
      <c r="E364" s="14">
        <v>17.600000000000001</v>
      </c>
    </row>
    <row r="365" spans="1:5" ht="38.25" customHeight="1">
      <c r="A365" s="15">
        <v>43595</v>
      </c>
      <c r="B365" s="29" t="s">
        <v>565</v>
      </c>
      <c r="C365" s="28" t="s">
        <v>566</v>
      </c>
      <c r="D365" s="5" t="s">
        <v>567</v>
      </c>
      <c r="E365" s="14">
        <v>600</v>
      </c>
    </row>
    <row r="366" spans="1:5" ht="38.25" customHeight="1">
      <c r="A366" s="15">
        <v>43595</v>
      </c>
      <c r="B366" s="29" t="s">
        <v>581</v>
      </c>
      <c r="C366" s="28" t="s">
        <v>582</v>
      </c>
      <c r="D366" s="5" t="s">
        <v>583</v>
      </c>
      <c r="E366" s="14">
        <v>20</v>
      </c>
    </row>
    <row r="367" spans="1:5" ht="38.25" customHeight="1">
      <c r="A367" s="15">
        <v>43595</v>
      </c>
      <c r="B367" s="29" t="s">
        <v>623</v>
      </c>
      <c r="C367" s="28" t="s">
        <v>624</v>
      </c>
      <c r="D367" s="5" t="s">
        <v>625</v>
      </c>
      <c r="E367" s="14">
        <v>151.30000000000001</v>
      </c>
    </row>
    <row r="368" spans="1:5" ht="38.25" customHeight="1">
      <c r="A368" s="15">
        <v>43595</v>
      </c>
      <c r="B368" s="29" t="s">
        <v>623</v>
      </c>
      <c r="C368" s="28" t="s">
        <v>624</v>
      </c>
      <c r="D368" s="5" t="s">
        <v>36</v>
      </c>
      <c r="E368" s="14">
        <v>18.7</v>
      </c>
    </row>
    <row r="369" spans="1:5" ht="38.25" customHeight="1">
      <c r="A369" s="15">
        <v>43595</v>
      </c>
      <c r="B369" s="29" t="s">
        <v>633</v>
      </c>
      <c r="C369" s="28" t="s">
        <v>634</v>
      </c>
      <c r="D369" s="5" t="s">
        <v>636</v>
      </c>
      <c r="E369" s="14">
        <v>200</v>
      </c>
    </row>
    <row r="370" spans="1:5" ht="38.25" customHeight="1">
      <c r="A370" s="15">
        <v>43595</v>
      </c>
      <c r="B370" s="29" t="s">
        <v>633</v>
      </c>
      <c r="C370" s="28" t="s">
        <v>634</v>
      </c>
      <c r="D370" s="5" t="s">
        <v>36</v>
      </c>
      <c r="E370" s="14">
        <v>24.7</v>
      </c>
    </row>
    <row r="371" spans="1:5" ht="38.25" customHeight="1">
      <c r="A371" s="15">
        <v>43595</v>
      </c>
      <c r="B371" s="29" t="s">
        <v>86</v>
      </c>
      <c r="C371" s="28" t="s">
        <v>87</v>
      </c>
      <c r="D371" s="5" t="s">
        <v>641</v>
      </c>
      <c r="E371" s="14">
        <v>31.15</v>
      </c>
    </row>
    <row r="372" spans="1:5" ht="38.25" customHeight="1">
      <c r="A372" s="15">
        <v>43595</v>
      </c>
      <c r="B372" s="29" t="s">
        <v>86</v>
      </c>
      <c r="C372" s="28" t="s">
        <v>87</v>
      </c>
      <c r="D372" s="5" t="s">
        <v>36</v>
      </c>
      <c r="E372" s="14">
        <v>3.85</v>
      </c>
    </row>
    <row r="373" spans="1:5" ht="38.25" customHeight="1">
      <c r="A373" s="15">
        <v>43596</v>
      </c>
      <c r="B373" s="29" t="s">
        <v>540</v>
      </c>
      <c r="C373" s="28" t="s">
        <v>541</v>
      </c>
      <c r="D373" s="5" t="s">
        <v>542</v>
      </c>
      <c r="E373" s="14">
        <v>1650</v>
      </c>
    </row>
    <row r="374" spans="1:5" ht="38.25" customHeight="1">
      <c r="A374" s="15">
        <v>43598</v>
      </c>
      <c r="B374" s="29" t="s">
        <v>559</v>
      </c>
      <c r="C374" s="28" t="s">
        <v>560</v>
      </c>
      <c r="D374" s="5" t="s">
        <v>561</v>
      </c>
      <c r="E374" s="14">
        <v>137.6</v>
      </c>
    </row>
    <row r="375" spans="1:5" ht="38.25" customHeight="1">
      <c r="A375" s="15">
        <v>43598</v>
      </c>
      <c r="B375" s="29" t="s">
        <v>562</v>
      </c>
      <c r="C375" s="28" t="s">
        <v>563</v>
      </c>
      <c r="D375" s="5" t="s">
        <v>564</v>
      </c>
      <c r="E375" s="14">
        <v>621</v>
      </c>
    </row>
    <row r="376" spans="1:5" ht="38.25" customHeight="1">
      <c r="A376" s="15">
        <v>43598</v>
      </c>
      <c r="B376" s="29" t="s">
        <v>76</v>
      </c>
      <c r="C376" s="28" t="s">
        <v>35</v>
      </c>
      <c r="D376" s="5" t="s">
        <v>568</v>
      </c>
      <c r="E376" s="14">
        <v>40.5</v>
      </c>
    </row>
    <row r="377" spans="1:5" ht="38.25" customHeight="1">
      <c r="A377" s="15">
        <v>43598</v>
      </c>
      <c r="B377" s="29" t="s">
        <v>76</v>
      </c>
      <c r="C377" s="28" t="s">
        <v>35</v>
      </c>
      <c r="D377" s="5" t="s">
        <v>569</v>
      </c>
      <c r="E377" s="14">
        <v>147.12</v>
      </c>
    </row>
    <row r="378" spans="1:5" ht="38.25" customHeight="1">
      <c r="A378" s="15">
        <v>43598</v>
      </c>
      <c r="B378" s="29" t="s">
        <v>577</v>
      </c>
      <c r="C378" s="28" t="s">
        <v>578</v>
      </c>
      <c r="D378" s="5" t="s">
        <v>579</v>
      </c>
      <c r="E378" s="14">
        <v>97.9</v>
      </c>
    </row>
    <row r="379" spans="1:5" ht="38.25" customHeight="1">
      <c r="A379" s="15">
        <v>43598</v>
      </c>
      <c r="B379" s="29" t="s">
        <v>577</v>
      </c>
      <c r="C379" s="28" t="s">
        <v>578</v>
      </c>
      <c r="D379" s="5" t="s">
        <v>36</v>
      </c>
      <c r="E379" s="14">
        <v>12.1</v>
      </c>
    </row>
    <row r="380" spans="1:5" ht="38.25" customHeight="1">
      <c r="A380" s="15">
        <v>43598</v>
      </c>
      <c r="B380" s="29" t="s">
        <v>74</v>
      </c>
      <c r="C380" s="28" t="s">
        <v>69</v>
      </c>
      <c r="D380" s="5" t="s">
        <v>580</v>
      </c>
      <c r="E380" s="14">
        <v>173.55</v>
      </c>
    </row>
    <row r="381" spans="1:5" ht="38.25" customHeight="1">
      <c r="A381" s="15">
        <v>43598</v>
      </c>
      <c r="B381" s="29" t="s">
        <v>74</v>
      </c>
      <c r="C381" s="28" t="s">
        <v>69</v>
      </c>
      <c r="D381" s="5" t="s">
        <v>36</v>
      </c>
      <c r="E381" s="14">
        <v>21.45</v>
      </c>
    </row>
    <row r="382" spans="1:5" ht="38.25" customHeight="1">
      <c r="A382" s="15">
        <v>43598</v>
      </c>
      <c r="B382" s="29" t="s">
        <v>584</v>
      </c>
      <c r="C382" s="28" t="s">
        <v>585</v>
      </c>
      <c r="D382" s="5" t="s">
        <v>586</v>
      </c>
      <c r="E382" s="14">
        <v>200</v>
      </c>
    </row>
    <row r="383" spans="1:5" ht="38.25" customHeight="1">
      <c r="A383" s="15">
        <v>43598</v>
      </c>
      <c r="B383" s="29" t="s">
        <v>584</v>
      </c>
      <c r="C383" s="28" t="s">
        <v>585</v>
      </c>
      <c r="D383" s="5" t="s">
        <v>36</v>
      </c>
      <c r="E383" s="14">
        <v>24.72</v>
      </c>
    </row>
    <row r="384" spans="1:5" ht="38.25" customHeight="1">
      <c r="A384" s="15">
        <v>43598</v>
      </c>
      <c r="B384" s="29" t="s">
        <v>638</v>
      </c>
      <c r="C384" s="28" t="s">
        <v>639</v>
      </c>
      <c r="D384" s="5" t="s">
        <v>640</v>
      </c>
      <c r="E384" s="14">
        <v>1200</v>
      </c>
    </row>
    <row r="385" spans="1:5" ht="38.25" customHeight="1">
      <c r="A385" s="15">
        <v>43598</v>
      </c>
      <c r="B385" s="29" t="s">
        <v>638</v>
      </c>
      <c r="C385" s="28" t="s">
        <v>639</v>
      </c>
      <c r="D385" s="5" t="s">
        <v>36</v>
      </c>
      <c r="E385" s="14">
        <v>148.32</v>
      </c>
    </row>
    <row r="386" spans="1:5" ht="38.25" customHeight="1">
      <c r="A386" s="15">
        <v>43599</v>
      </c>
      <c r="B386" s="29" t="s">
        <v>591</v>
      </c>
      <c r="C386" s="28" t="s">
        <v>592</v>
      </c>
      <c r="D386" s="5" t="s">
        <v>593</v>
      </c>
      <c r="E386" s="14">
        <v>525</v>
      </c>
    </row>
    <row r="387" spans="1:5" ht="38.25" customHeight="1">
      <c r="A387" s="15">
        <v>43599</v>
      </c>
      <c r="B387" s="29" t="s">
        <v>597</v>
      </c>
      <c r="C387" s="28" t="s">
        <v>598</v>
      </c>
      <c r="D387" s="5" t="s">
        <v>599</v>
      </c>
      <c r="E387" s="14">
        <v>580</v>
      </c>
    </row>
    <row r="388" spans="1:5" ht="38.25" customHeight="1">
      <c r="A388" s="15">
        <v>43599</v>
      </c>
      <c r="B388" s="29" t="s">
        <v>600</v>
      </c>
      <c r="C388" s="28" t="s">
        <v>343</v>
      </c>
      <c r="D388" s="5" t="s">
        <v>601</v>
      </c>
      <c r="E388" s="14">
        <v>694</v>
      </c>
    </row>
    <row r="389" spans="1:5" ht="38.25" customHeight="1">
      <c r="A389" s="15">
        <v>43599</v>
      </c>
      <c r="B389" s="29" t="s">
        <v>602</v>
      </c>
      <c r="C389" s="28" t="s">
        <v>603</v>
      </c>
      <c r="D389" s="5" t="s">
        <v>604</v>
      </c>
      <c r="E389" s="14">
        <v>60</v>
      </c>
    </row>
    <row r="390" spans="1:5" ht="38.25" customHeight="1">
      <c r="A390" s="15">
        <v>43599</v>
      </c>
      <c r="B390" s="29" t="s">
        <v>605</v>
      </c>
      <c r="C390" s="28" t="s">
        <v>34</v>
      </c>
      <c r="D390" s="5" t="s">
        <v>606</v>
      </c>
      <c r="E390" s="14">
        <v>8.5</v>
      </c>
    </row>
    <row r="391" spans="1:5" ht="38.25" customHeight="1">
      <c r="A391" s="15">
        <v>43599</v>
      </c>
      <c r="B391" s="29" t="s">
        <v>76</v>
      </c>
      <c r="C391" s="28" t="s">
        <v>35</v>
      </c>
      <c r="D391" s="5" t="s">
        <v>607</v>
      </c>
      <c r="E391" s="14">
        <v>50</v>
      </c>
    </row>
    <row r="392" spans="1:5" ht="38.25" customHeight="1">
      <c r="A392" s="15">
        <v>43599</v>
      </c>
      <c r="B392" s="29" t="s">
        <v>56</v>
      </c>
      <c r="C392" s="28" t="s">
        <v>57</v>
      </c>
      <c r="D392" s="5" t="s">
        <v>77</v>
      </c>
      <c r="E392" s="14">
        <v>349.77</v>
      </c>
    </row>
    <row r="393" spans="1:5" ht="38.25" customHeight="1">
      <c r="A393" s="15">
        <v>43599</v>
      </c>
      <c r="B393" s="29" t="s">
        <v>56</v>
      </c>
      <c r="C393" s="28" t="s">
        <v>57</v>
      </c>
      <c r="D393" s="5" t="s">
        <v>36</v>
      </c>
      <c r="E393" s="14">
        <v>43.23</v>
      </c>
    </row>
    <row r="394" spans="1:5" ht="38.25" customHeight="1">
      <c r="A394" s="15">
        <v>43599</v>
      </c>
      <c r="B394" s="29" t="s">
        <v>657</v>
      </c>
      <c r="C394" s="28" t="s">
        <v>658</v>
      </c>
      <c r="D394" s="5" t="s">
        <v>659</v>
      </c>
      <c r="E394" s="14">
        <v>40</v>
      </c>
    </row>
    <row r="395" spans="1:5" ht="38.25" customHeight="1">
      <c r="A395" s="15">
        <v>43600</v>
      </c>
      <c r="B395" s="29" t="s">
        <v>594</v>
      </c>
      <c r="C395" s="28" t="s">
        <v>595</v>
      </c>
      <c r="D395" s="5" t="s">
        <v>596</v>
      </c>
      <c r="E395" s="14">
        <v>135</v>
      </c>
    </row>
    <row r="396" spans="1:5" ht="38.25" customHeight="1">
      <c r="A396" s="15">
        <v>43600</v>
      </c>
      <c r="B396" s="29" t="s">
        <v>608</v>
      </c>
      <c r="C396" s="28" t="s">
        <v>609</v>
      </c>
      <c r="D396" s="5" t="s">
        <v>610</v>
      </c>
      <c r="E396" s="14">
        <v>55</v>
      </c>
    </row>
    <row r="397" spans="1:5" ht="38.25" customHeight="1">
      <c r="A397" s="15">
        <v>43600</v>
      </c>
      <c r="B397" s="29" t="s">
        <v>614</v>
      </c>
      <c r="C397" s="28" t="s">
        <v>61</v>
      </c>
      <c r="D397" s="5" t="s">
        <v>615</v>
      </c>
      <c r="E397" s="14">
        <v>320</v>
      </c>
    </row>
    <row r="398" spans="1:5" ht="38.25" customHeight="1">
      <c r="A398" s="15">
        <v>43600</v>
      </c>
      <c r="B398" s="29" t="s">
        <v>540</v>
      </c>
      <c r="C398" s="28" t="s">
        <v>541</v>
      </c>
      <c r="D398" s="5" t="s">
        <v>616</v>
      </c>
      <c r="E398" s="14">
        <v>317</v>
      </c>
    </row>
    <row r="399" spans="1:5" ht="38.25" customHeight="1">
      <c r="A399" s="15">
        <v>43600</v>
      </c>
      <c r="B399" s="29" t="s">
        <v>620</v>
      </c>
      <c r="C399" s="28" t="s">
        <v>621</v>
      </c>
      <c r="D399" s="5" t="s">
        <v>622</v>
      </c>
      <c r="E399" s="14">
        <v>38.700000000000003</v>
      </c>
    </row>
    <row r="400" spans="1:5" ht="38.25" customHeight="1">
      <c r="A400" s="15">
        <v>43600</v>
      </c>
      <c r="B400" s="29" t="s">
        <v>626</v>
      </c>
      <c r="C400" s="28" t="s">
        <v>627</v>
      </c>
      <c r="D400" s="5" t="s">
        <v>628</v>
      </c>
      <c r="E400" s="14">
        <v>1500</v>
      </c>
    </row>
    <row r="401" spans="1:5" ht="36.75" customHeight="1">
      <c r="A401" s="15">
        <v>43600</v>
      </c>
      <c r="B401" s="29" t="s">
        <v>646</v>
      </c>
      <c r="C401" s="28" t="s">
        <v>647</v>
      </c>
      <c r="D401" s="5" t="s">
        <v>648</v>
      </c>
      <c r="E401" s="14">
        <v>70</v>
      </c>
    </row>
    <row r="402" spans="1:5" ht="38.25" customHeight="1">
      <c r="A402" s="15">
        <v>43600</v>
      </c>
      <c r="B402" s="29" t="s">
        <v>37</v>
      </c>
      <c r="C402" s="28" t="s">
        <v>38</v>
      </c>
      <c r="D402" s="5" t="s">
        <v>660</v>
      </c>
      <c r="E402" s="14">
        <v>111.25</v>
      </c>
    </row>
    <row r="403" spans="1:5" ht="38.25" customHeight="1">
      <c r="A403" s="15">
        <v>43600</v>
      </c>
      <c r="B403" s="29" t="s">
        <v>37</v>
      </c>
      <c r="C403" s="28" t="s">
        <v>38</v>
      </c>
      <c r="D403" s="5" t="s">
        <v>36</v>
      </c>
      <c r="E403" s="14">
        <v>13.75</v>
      </c>
    </row>
    <row r="404" spans="1:5" ht="38.25" customHeight="1">
      <c r="A404" s="15">
        <v>43601</v>
      </c>
      <c r="B404" s="29" t="s">
        <v>91</v>
      </c>
      <c r="C404" s="28" t="s">
        <v>92</v>
      </c>
      <c r="D404" s="5" t="s">
        <v>104</v>
      </c>
      <c r="E404" s="14">
        <v>186.9</v>
      </c>
    </row>
    <row r="405" spans="1:5" ht="38.25" customHeight="1">
      <c r="A405" s="15">
        <v>43601</v>
      </c>
      <c r="B405" s="29" t="s">
        <v>91</v>
      </c>
      <c r="C405" s="28" t="s">
        <v>92</v>
      </c>
      <c r="D405" s="5" t="s">
        <v>36</v>
      </c>
      <c r="E405" s="14">
        <v>23.1</v>
      </c>
    </row>
    <row r="406" spans="1:5" ht="38.25" customHeight="1">
      <c r="A406" s="15">
        <v>43601</v>
      </c>
      <c r="B406" s="29" t="s">
        <v>643</v>
      </c>
      <c r="C406" s="28" t="s">
        <v>644</v>
      </c>
      <c r="D406" s="5" t="s">
        <v>645</v>
      </c>
      <c r="E406" s="14">
        <v>800</v>
      </c>
    </row>
    <row r="407" spans="1:5" ht="51.75" customHeight="1">
      <c r="A407" s="15">
        <v>43601</v>
      </c>
      <c r="B407" s="29" t="s">
        <v>719</v>
      </c>
      <c r="C407" s="28" t="s">
        <v>720</v>
      </c>
      <c r="D407" s="5" t="s">
        <v>721</v>
      </c>
      <c r="E407" s="14">
        <v>420</v>
      </c>
    </row>
    <row r="408" spans="1:5" ht="38.25" customHeight="1">
      <c r="A408" s="15">
        <v>43601</v>
      </c>
      <c r="B408" s="29" t="s">
        <v>731</v>
      </c>
      <c r="C408" s="28" t="s">
        <v>732</v>
      </c>
      <c r="D408" s="5" t="s">
        <v>733</v>
      </c>
      <c r="E408" s="14">
        <v>110</v>
      </c>
    </row>
    <row r="409" spans="1:5" ht="38.25" customHeight="1">
      <c r="A409" s="15">
        <v>43601</v>
      </c>
      <c r="B409" s="28" t="s">
        <v>735</v>
      </c>
      <c r="C409" s="28" t="s">
        <v>736</v>
      </c>
      <c r="D409" s="5" t="s">
        <v>737</v>
      </c>
      <c r="E409" s="14">
        <v>69</v>
      </c>
    </row>
    <row r="410" spans="1:5" ht="38.25" customHeight="1">
      <c r="A410" s="15">
        <v>43602</v>
      </c>
      <c r="B410" s="29" t="s">
        <v>49</v>
      </c>
      <c r="C410" s="28" t="s">
        <v>50</v>
      </c>
      <c r="D410" s="5" t="s">
        <v>637</v>
      </c>
      <c r="E410" s="14">
        <v>173.55</v>
      </c>
    </row>
    <row r="411" spans="1:5" ht="38.25" customHeight="1">
      <c r="A411" s="15">
        <v>43602</v>
      </c>
      <c r="B411" s="29" t="s">
        <v>49</v>
      </c>
      <c r="C411" s="28" t="s">
        <v>50</v>
      </c>
      <c r="D411" s="5" t="s">
        <v>36</v>
      </c>
      <c r="E411" s="14">
        <v>21.45</v>
      </c>
    </row>
    <row r="412" spans="1:5" ht="38.25" customHeight="1">
      <c r="A412" s="15">
        <v>43602</v>
      </c>
      <c r="B412" s="29" t="s">
        <v>711</v>
      </c>
      <c r="C412" s="28" t="s">
        <v>712</v>
      </c>
      <c r="D412" s="5" t="s">
        <v>713</v>
      </c>
      <c r="E412" s="14">
        <v>180</v>
      </c>
    </row>
    <row r="413" spans="1:5" ht="38.25" customHeight="1">
      <c r="A413" s="15">
        <v>43602</v>
      </c>
      <c r="B413" s="29" t="s">
        <v>76</v>
      </c>
      <c r="C413" s="28" t="s">
        <v>35</v>
      </c>
      <c r="D413" s="5" t="s">
        <v>734</v>
      </c>
      <c r="E413" s="14">
        <v>360</v>
      </c>
    </row>
    <row r="414" spans="1:5" ht="38.25" customHeight="1">
      <c r="A414" s="15">
        <v>43605</v>
      </c>
      <c r="B414" s="29" t="s">
        <v>63</v>
      </c>
      <c r="C414" s="28" t="s">
        <v>32</v>
      </c>
      <c r="D414" s="5" t="s">
        <v>649</v>
      </c>
      <c r="E414" s="14">
        <v>450</v>
      </c>
    </row>
    <row r="415" spans="1:5" ht="38.25" customHeight="1">
      <c r="A415" s="15">
        <v>43605</v>
      </c>
      <c r="B415" s="29" t="s">
        <v>650</v>
      </c>
      <c r="C415" s="28" t="s">
        <v>651</v>
      </c>
      <c r="D415" s="5" t="s">
        <v>652</v>
      </c>
      <c r="E415" s="14">
        <v>1500</v>
      </c>
    </row>
    <row r="416" spans="1:5" ht="38.25" customHeight="1">
      <c r="A416" s="15">
        <v>43605</v>
      </c>
      <c r="B416" s="29" t="s">
        <v>654</v>
      </c>
      <c r="C416" s="28" t="s">
        <v>655</v>
      </c>
      <c r="D416" s="5" t="s">
        <v>656</v>
      </c>
      <c r="E416" s="14">
        <v>150</v>
      </c>
    </row>
    <row r="417" spans="1:5" ht="38.25" customHeight="1">
      <c r="A417" s="15">
        <v>43605</v>
      </c>
      <c r="B417" s="29" t="s">
        <v>661</v>
      </c>
      <c r="C417" s="28" t="s">
        <v>662</v>
      </c>
      <c r="D417" s="5" t="s">
        <v>663</v>
      </c>
      <c r="E417" s="14">
        <v>70</v>
      </c>
    </row>
    <row r="418" spans="1:5" ht="38.25" customHeight="1">
      <c r="A418" s="15">
        <v>43605</v>
      </c>
      <c r="B418" s="29" t="s">
        <v>41</v>
      </c>
      <c r="C418" s="28" t="s">
        <v>42</v>
      </c>
      <c r="D418" s="5" t="s">
        <v>668</v>
      </c>
      <c r="E418" s="14">
        <v>100</v>
      </c>
    </row>
    <row r="419" spans="1:5" ht="38.25" customHeight="1">
      <c r="A419" s="15">
        <v>43605</v>
      </c>
      <c r="B419" s="29" t="s">
        <v>669</v>
      </c>
      <c r="C419" s="28" t="s">
        <v>670</v>
      </c>
      <c r="D419" s="5" t="s">
        <v>671</v>
      </c>
      <c r="E419" s="14">
        <v>402</v>
      </c>
    </row>
    <row r="420" spans="1:5" ht="38.25" customHeight="1">
      <c r="A420" s="15">
        <v>43605</v>
      </c>
      <c r="B420" s="29" t="s">
        <v>675</v>
      </c>
      <c r="C420" s="28" t="s">
        <v>676</v>
      </c>
      <c r="D420" s="5" t="s">
        <v>677</v>
      </c>
      <c r="E420" s="14">
        <v>630</v>
      </c>
    </row>
    <row r="421" spans="1:5" ht="38.25" customHeight="1">
      <c r="A421" s="15">
        <v>43605</v>
      </c>
      <c r="B421" s="29" t="s">
        <v>697</v>
      </c>
      <c r="C421" s="28" t="s">
        <v>698</v>
      </c>
      <c r="D421" s="5" t="s">
        <v>699</v>
      </c>
      <c r="E421" s="14">
        <v>900</v>
      </c>
    </row>
    <row r="422" spans="1:5" ht="38.25" customHeight="1">
      <c r="A422" s="15">
        <v>43605</v>
      </c>
      <c r="B422" s="29" t="s">
        <v>705</v>
      </c>
      <c r="C422" s="28" t="s">
        <v>706</v>
      </c>
      <c r="D422" s="5" t="s">
        <v>707</v>
      </c>
      <c r="E422" s="14">
        <v>350</v>
      </c>
    </row>
    <row r="423" spans="1:5" ht="38.25" customHeight="1">
      <c r="A423" s="15">
        <v>43606</v>
      </c>
      <c r="B423" s="29" t="s">
        <v>665</v>
      </c>
      <c r="C423" s="28" t="s">
        <v>666</v>
      </c>
      <c r="D423" s="5" t="s">
        <v>667</v>
      </c>
      <c r="E423" s="14">
        <v>152</v>
      </c>
    </row>
    <row r="424" spans="1:5" ht="38.25" customHeight="1">
      <c r="A424" s="15">
        <v>43606</v>
      </c>
      <c r="B424" s="29" t="s">
        <v>105</v>
      </c>
      <c r="C424" s="28" t="s">
        <v>88</v>
      </c>
      <c r="D424" s="5" t="s">
        <v>678</v>
      </c>
      <c r="E424" s="14">
        <v>98.79</v>
      </c>
    </row>
    <row r="425" spans="1:5" ht="38.25" customHeight="1">
      <c r="A425" s="15">
        <v>43606</v>
      </c>
      <c r="B425" s="29" t="s">
        <v>105</v>
      </c>
      <c r="C425" s="28" t="s">
        <v>88</v>
      </c>
      <c r="D425" s="5" t="s">
        <v>36</v>
      </c>
      <c r="E425" s="14">
        <v>12.21</v>
      </c>
    </row>
    <row r="426" spans="1:5" ht="66.75" customHeight="1">
      <c r="A426" s="15">
        <v>43606</v>
      </c>
      <c r="B426" s="29" t="s">
        <v>105</v>
      </c>
      <c r="C426" s="28" t="s">
        <v>88</v>
      </c>
      <c r="D426" s="5" t="s">
        <v>106</v>
      </c>
      <c r="E426" s="14">
        <v>118.55</v>
      </c>
    </row>
    <row r="427" spans="1:5" ht="38.25" customHeight="1">
      <c r="A427" s="15">
        <v>43606</v>
      </c>
      <c r="B427" s="29" t="s">
        <v>105</v>
      </c>
      <c r="C427" s="28" t="s">
        <v>88</v>
      </c>
      <c r="D427" s="5" t="s">
        <v>36</v>
      </c>
      <c r="E427" s="14">
        <v>14.65</v>
      </c>
    </row>
    <row r="428" spans="1:5" ht="38.25" customHeight="1">
      <c r="A428" s="15">
        <v>43606</v>
      </c>
      <c r="B428" s="29" t="s">
        <v>682</v>
      </c>
      <c r="C428" s="28" t="s">
        <v>51</v>
      </c>
      <c r="D428" s="5" t="s">
        <v>683</v>
      </c>
      <c r="E428" s="14">
        <v>138.5</v>
      </c>
    </row>
    <row r="429" spans="1:5" ht="38.25" customHeight="1">
      <c r="A429" s="15">
        <v>43606</v>
      </c>
      <c r="B429" s="29" t="s">
        <v>684</v>
      </c>
      <c r="C429" s="28" t="s">
        <v>685</v>
      </c>
      <c r="D429" s="5" t="s">
        <v>686</v>
      </c>
      <c r="E429" s="14">
        <v>100</v>
      </c>
    </row>
    <row r="430" spans="1:5" ht="38.25" customHeight="1">
      <c r="A430" s="15">
        <v>43606</v>
      </c>
      <c r="B430" s="29" t="s">
        <v>687</v>
      </c>
      <c r="C430" s="28" t="s">
        <v>688</v>
      </c>
      <c r="D430" s="5" t="s">
        <v>689</v>
      </c>
      <c r="E430" s="14">
        <v>55.9</v>
      </c>
    </row>
    <row r="431" spans="1:5" ht="38.25" customHeight="1">
      <c r="A431" s="15">
        <v>43606</v>
      </c>
      <c r="B431" s="29" t="s">
        <v>690</v>
      </c>
      <c r="C431" s="28" t="s">
        <v>691</v>
      </c>
      <c r="D431" s="5" t="s">
        <v>692</v>
      </c>
      <c r="E431" s="14">
        <v>40</v>
      </c>
    </row>
    <row r="432" spans="1:5" ht="33.75" customHeight="1">
      <c r="A432" s="15">
        <v>43606</v>
      </c>
      <c r="B432" s="29" t="s">
        <v>108</v>
      </c>
      <c r="C432" s="28" t="s">
        <v>109</v>
      </c>
      <c r="D432" s="5" t="s">
        <v>693</v>
      </c>
      <c r="E432" s="14">
        <v>100</v>
      </c>
    </row>
    <row r="433" spans="1:5" ht="33.75" customHeight="1">
      <c r="A433" s="15">
        <v>43606</v>
      </c>
      <c r="B433" s="29" t="s">
        <v>694</v>
      </c>
      <c r="C433" s="28" t="s">
        <v>695</v>
      </c>
      <c r="D433" s="5" t="s">
        <v>696</v>
      </c>
      <c r="E433" s="14">
        <v>200</v>
      </c>
    </row>
    <row r="434" spans="1:5" ht="38.25" customHeight="1">
      <c r="A434" s="15">
        <v>43607</v>
      </c>
      <c r="B434" s="29" t="s">
        <v>679</v>
      </c>
      <c r="C434" s="28" t="s">
        <v>680</v>
      </c>
      <c r="D434" s="5" t="s">
        <v>681</v>
      </c>
      <c r="E434" s="14">
        <v>389</v>
      </c>
    </row>
    <row r="435" spans="1:5" ht="54.75" customHeight="1">
      <c r="A435" s="15">
        <v>43607</v>
      </c>
      <c r="B435" s="29" t="s">
        <v>700</v>
      </c>
      <c r="C435" s="28" t="s">
        <v>701</v>
      </c>
      <c r="D435" s="5" t="s">
        <v>702</v>
      </c>
      <c r="E435" s="14">
        <v>255</v>
      </c>
    </row>
    <row r="436" spans="1:5" ht="38.25" customHeight="1">
      <c r="A436" s="15">
        <v>43607</v>
      </c>
      <c r="B436" s="29" t="s">
        <v>703</v>
      </c>
      <c r="C436" s="28" t="s">
        <v>110</v>
      </c>
      <c r="D436" s="5" t="s">
        <v>704</v>
      </c>
      <c r="E436" s="14">
        <v>82</v>
      </c>
    </row>
    <row r="437" spans="1:5" ht="38.25" customHeight="1">
      <c r="A437" s="15">
        <v>43607</v>
      </c>
      <c r="B437" s="29" t="s">
        <v>708</v>
      </c>
      <c r="C437" s="28" t="s">
        <v>709</v>
      </c>
      <c r="D437" s="5" t="s">
        <v>710</v>
      </c>
      <c r="E437" s="14">
        <v>50</v>
      </c>
    </row>
    <row r="438" spans="1:5" ht="38.25" customHeight="1">
      <c r="A438" s="15">
        <v>43607</v>
      </c>
      <c r="B438" s="29" t="s">
        <v>717</v>
      </c>
      <c r="C438" s="28" t="s">
        <v>71</v>
      </c>
      <c r="D438" s="5" t="s">
        <v>718</v>
      </c>
      <c r="E438" s="14">
        <v>70</v>
      </c>
    </row>
    <row r="439" spans="1:5" ht="38.25" customHeight="1">
      <c r="A439" s="15">
        <v>43607</v>
      </c>
      <c r="B439" s="29" t="s">
        <v>722</v>
      </c>
      <c r="C439" s="28" t="s">
        <v>723</v>
      </c>
      <c r="D439" s="5" t="s">
        <v>724</v>
      </c>
      <c r="E439" s="14">
        <v>200.25</v>
      </c>
    </row>
    <row r="440" spans="1:5" ht="38.25" customHeight="1">
      <c r="A440" s="15">
        <v>43607</v>
      </c>
      <c r="B440" s="29" t="s">
        <v>722</v>
      </c>
      <c r="C440" s="28" t="s">
        <v>723</v>
      </c>
      <c r="D440" s="5" t="s">
        <v>36</v>
      </c>
      <c r="E440" s="14">
        <v>24.75</v>
      </c>
    </row>
    <row r="441" spans="1:5" ht="38.25" customHeight="1">
      <c r="A441" s="15">
        <v>43608</v>
      </c>
      <c r="B441" s="29" t="s">
        <v>714</v>
      </c>
      <c r="C441" s="28" t="s">
        <v>377</v>
      </c>
      <c r="D441" s="5" t="s">
        <v>715</v>
      </c>
      <c r="E441" s="14">
        <v>280</v>
      </c>
    </row>
    <row r="442" spans="1:5" ht="38.25" customHeight="1">
      <c r="A442" s="15">
        <v>43608</v>
      </c>
      <c r="B442" s="29" t="s">
        <v>83</v>
      </c>
      <c r="C442" s="28" t="s">
        <v>84</v>
      </c>
      <c r="D442" s="5" t="s">
        <v>716</v>
      </c>
      <c r="E442" s="14">
        <v>390</v>
      </c>
    </row>
    <row r="443" spans="1:5" ht="38.25" customHeight="1">
      <c r="A443" s="15">
        <v>43609</v>
      </c>
      <c r="B443" s="29" t="s">
        <v>725</v>
      </c>
      <c r="C443" s="28" t="s">
        <v>726</v>
      </c>
      <c r="D443" s="5" t="s">
        <v>727</v>
      </c>
      <c r="E443" s="14">
        <v>293.02999999999997</v>
      </c>
    </row>
    <row r="444" spans="1:5" ht="45" customHeight="1">
      <c r="A444" s="15">
        <v>43609</v>
      </c>
      <c r="B444" s="29" t="s">
        <v>543</v>
      </c>
      <c r="C444" s="28" t="s">
        <v>544</v>
      </c>
      <c r="D444" s="5" t="s">
        <v>36</v>
      </c>
      <c r="E444" s="14">
        <v>13.75</v>
      </c>
    </row>
    <row r="445" spans="1:5" ht="38.25" customHeight="1">
      <c r="A445" s="70" t="s">
        <v>849</v>
      </c>
      <c r="B445" s="71"/>
      <c r="C445" s="72"/>
      <c r="D445" s="12" t="s">
        <v>9</v>
      </c>
      <c r="E445" s="23">
        <f>SUM(E329:E444)</f>
        <v>25898.81</v>
      </c>
    </row>
    <row r="446" spans="1:5" ht="38.25" customHeight="1">
      <c r="A446" s="24" t="s">
        <v>885</v>
      </c>
      <c r="B446" s="35" t="s">
        <v>886</v>
      </c>
      <c r="C446" s="35" t="s">
        <v>894</v>
      </c>
      <c r="D446" s="65" t="s">
        <v>8</v>
      </c>
      <c r="E446" s="65"/>
    </row>
    <row r="447" spans="1:5" ht="38.25" customHeight="1">
      <c r="A447" s="7" t="s">
        <v>6</v>
      </c>
      <c r="B447" s="73" t="s">
        <v>0</v>
      </c>
      <c r="C447" s="74"/>
      <c r="D447" s="8" t="s">
        <v>4</v>
      </c>
      <c r="E447" s="9" t="s">
        <v>7</v>
      </c>
    </row>
    <row r="448" spans="1:5" ht="38.25" customHeight="1">
      <c r="A448" s="10" t="s">
        <v>1</v>
      </c>
      <c r="B448" s="11" t="s">
        <v>10</v>
      </c>
      <c r="C448" s="12" t="s">
        <v>2</v>
      </c>
      <c r="D448" s="11" t="s">
        <v>3</v>
      </c>
      <c r="E448" s="13" t="s">
        <v>5</v>
      </c>
    </row>
    <row r="449" spans="1:8" ht="38.25" customHeight="1">
      <c r="A449" s="46">
        <v>43582</v>
      </c>
      <c r="B449" s="42" t="s">
        <v>113</v>
      </c>
      <c r="C449" s="36" t="s">
        <v>78</v>
      </c>
      <c r="D449" s="5" t="s">
        <v>892</v>
      </c>
      <c r="E449" s="47">
        <v>166.07</v>
      </c>
    </row>
    <row r="450" spans="1:8" ht="38.25" customHeight="1">
      <c r="A450" s="46">
        <v>43589</v>
      </c>
      <c r="B450" s="42" t="s">
        <v>854</v>
      </c>
      <c r="C450" s="36" t="s">
        <v>44</v>
      </c>
      <c r="D450" s="5" t="s">
        <v>887</v>
      </c>
      <c r="E450" s="47">
        <v>205.46</v>
      </c>
    </row>
    <row r="451" spans="1:8" ht="38.25" customHeight="1">
      <c r="A451" s="46">
        <v>43589</v>
      </c>
      <c r="B451" s="42" t="s">
        <v>113</v>
      </c>
      <c r="C451" s="36" t="s">
        <v>78</v>
      </c>
      <c r="D451" s="5" t="s">
        <v>888</v>
      </c>
      <c r="E451" s="47">
        <v>169.27</v>
      </c>
    </row>
    <row r="452" spans="1:8" ht="38.25" customHeight="1">
      <c r="A452" s="46">
        <v>43591</v>
      </c>
      <c r="B452" s="42" t="s">
        <v>854</v>
      </c>
      <c r="C452" s="36" t="s">
        <v>44</v>
      </c>
      <c r="D452" s="5" t="s">
        <v>889</v>
      </c>
      <c r="E452" s="47">
        <v>214.1</v>
      </c>
    </row>
    <row r="453" spans="1:8" ht="38.25" customHeight="1">
      <c r="A453" s="70" t="s">
        <v>893</v>
      </c>
      <c r="B453" s="71"/>
      <c r="C453" s="72"/>
      <c r="D453" s="12" t="s">
        <v>9</v>
      </c>
      <c r="E453" s="48">
        <f>SUM(E449:E452)</f>
        <v>754.9</v>
      </c>
    </row>
    <row r="454" spans="1:8" ht="38.25" customHeight="1">
      <c r="A454" s="33" t="s">
        <v>27</v>
      </c>
      <c r="B454" s="33" t="s">
        <v>28</v>
      </c>
      <c r="C454" s="35" t="s">
        <v>738</v>
      </c>
      <c r="D454" s="65" t="s">
        <v>8</v>
      </c>
      <c r="E454" s="65"/>
    </row>
    <row r="455" spans="1:8" ht="38.25" customHeight="1">
      <c r="A455" s="7" t="s">
        <v>6</v>
      </c>
      <c r="B455" s="73" t="s">
        <v>0</v>
      </c>
      <c r="C455" s="74"/>
      <c r="D455" s="8" t="s">
        <v>4</v>
      </c>
      <c r="E455" s="9" t="s">
        <v>7</v>
      </c>
    </row>
    <row r="456" spans="1:8" ht="36.75" customHeight="1">
      <c r="A456" s="10" t="s">
        <v>1</v>
      </c>
      <c r="B456" s="11" t="s">
        <v>10</v>
      </c>
      <c r="C456" s="12" t="s">
        <v>2</v>
      </c>
      <c r="D456" s="11" t="s">
        <v>3</v>
      </c>
      <c r="E456" s="13" t="s">
        <v>5</v>
      </c>
    </row>
    <row r="457" spans="1:8" ht="57" customHeight="1">
      <c r="A457" s="19">
        <v>43587</v>
      </c>
      <c r="B457" s="20" t="s">
        <v>739</v>
      </c>
      <c r="C457" s="21" t="s">
        <v>740</v>
      </c>
      <c r="D457" s="30" t="s">
        <v>741</v>
      </c>
      <c r="E457" s="22">
        <v>14.6</v>
      </c>
    </row>
    <row r="458" spans="1:8" ht="49.5" customHeight="1">
      <c r="A458" s="19">
        <v>43587</v>
      </c>
      <c r="B458" s="20" t="s">
        <v>742</v>
      </c>
      <c r="C458" s="21" t="s">
        <v>133</v>
      </c>
      <c r="D458" s="30" t="s">
        <v>743</v>
      </c>
      <c r="E458" s="22">
        <v>8.4</v>
      </c>
    </row>
    <row r="459" spans="1:8" ht="38.25" customHeight="1">
      <c r="A459" s="19">
        <v>43588</v>
      </c>
      <c r="B459" s="20" t="s">
        <v>744</v>
      </c>
      <c r="C459" s="21" t="s">
        <v>79</v>
      </c>
      <c r="D459" s="30" t="s">
        <v>745</v>
      </c>
      <c r="E459" s="22">
        <v>101.75</v>
      </c>
    </row>
    <row r="460" spans="1:8" ht="38.25" customHeight="1">
      <c r="A460" s="19">
        <v>43588</v>
      </c>
      <c r="B460" s="20" t="s">
        <v>746</v>
      </c>
      <c r="C460" s="21" t="s">
        <v>162</v>
      </c>
      <c r="D460" s="30" t="s">
        <v>747</v>
      </c>
      <c r="E460" s="22">
        <v>22.8</v>
      </c>
      <c r="H460" s="45"/>
    </row>
    <row r="461" spans="1:8" ht="38.25" customHeight="1">
      <c r="A461" s="19">
        <v>43591</v>
      </c>
      <c r="B461" s="20" t="s">
        <v>748</v>
      </c>
      <c r="C461" s="21" t="s">
        <v>78</v>
      </c>
      <c r="D461" s="30" t="s">
        <v>749</v>
      </c>
      <c r="E461" s="22">
        <v>109.25</v>
      </c>
    </row>
    <row r="462" spans="1:8" ht="38.25" customHeight="1">
      <c r="A462" s="19">
        <v>43592</v>
      </c>
      <c r="B462" s="20" t="s">
        <v>750</v>
      </c>
      <c r="C462" s="21" t="s">
        <v>751</v>
      </c>
      <c r="D462" s="30" t="s">
        <v>752</v>
      </c>
      <c r="E462" s="22">
        <v>650</v>
      </c>
    </row>
    <row r="463" spans="1:8" ht="38.25" customHeight="1">
      <c r="A463" s="19">
        <v>43592</v>
      </c>
      <c r="B463" s="20" t="s">
        <v>753</v>
      </c>
      <c r="C463" s="21" t="s">
        <v>754</v>
      </c>
      <c r="D463" s="30" t="s">
        <v>755</v>
      </c>
      <c r="E463" s="22">
        <v>592.20000000000005</v>
      </c>
    </row>
    <row r="464" spans="1:8" ht="38.25" customHeight="1">
      <c r="A464" s="19">
        <v>43593</v>
      </c>
      <c r="B464" s="20" t="s">
        <v>748</v>
      </c>
      <c r="C464" s="21" t="s">
        <v>78</v>
      </c>
      <c r="D464" s="30" t="s">
        <v>756</v>
      </c>
      <c r="E464" s="22">
        <v>33.1</v>
      </c>
    </row>
    <row r="465" spans="1:5" ht="38.25" customHeight="1">
      <c r="A465" s="19">
        <v>43593</v>
      </c>
      <c r="B465" s="20" t="s">
        <v>757</v>
      </c>
      <c r="C465" s="21" t="s">
        <v>758</v>
      </c>
      <c r="D465" s="30" t="s">
        <v>759</v>
      </c>
      <c r="E465" s="22">
        <v>203</v>
      </c>
    </row>
    <row r="466" spans="1:5" ht="38.25" customHeight="1">
      <c r="A466" s="19">
        <v>43594</v>
      </c>
      <c r="B466" s="20" t="s">
        <v>163</v>
      </c>
      <c r="C466" s="21" t="s">
        <v>44</v>
      </c>
      <c r="D466" s="30" t="s">
        <v>760</v>
      </c>
      <c r="E466" s="22">
        <v>269.55</v>
      </c>
    </row>
    <row r="467" spans="1:5" ht="38.25" customHeight="1">
      <c r="A467" s="19">
        <v>43594</v>
      </c>
      <c r="B467" s="20" t="s">
        <v>748</v>
      </c>
      <c r="C467" s="21" t="s">
        <v>78</v>
      </c>
      <c r="D467" s="30" t="s">
        <v>761</v>
      </c>
      <c r="E467" s="22">
        <v>112.45</v>
      </c>
    </row>
    <row r="468" spans="1:5" ht="38.25" customHeight="1">
      <c r="A468" s="19">
        <v>43594</v>
      </c>
      <c r="B468" s="20" t="s">
        <v>739</v>
      </c>
      <c r="C468" s="21" t="s">
        <v>740</v>
      </c>
      <c r="D468" s="30" t="s">
        <v>741</v>
      </c>
      <c r="E468" s="22">
        <v>14.6</v>
      </c>
    </row>
    <row r="469" spans="1:5" ht="38.25" customHeight="1">
      <c r="A469" s="19">
        <v>43594</v>
      </c>
      <c r="B469" s="20" t="s">
        <v>742</v>
      </c>
      <c r="C469" s="21" t="s">
        <v>133</v>
      </c>
      <c r="D469" s="30" t="s">
        <v>743</v>
      </c>
      <c r="E469" s="22">
        <v>8.4</v>
      </c>
    </row>
    <row r="470" spans="1:5" ht="38.25" customHeight="1">
      <c r="A470" s="19">
        <v>43595</v>
      </c>
      <c r="B470" s="20" t="s">
        <v>746</v>
      </c>
      <c r="C470" s="21" t="s">
        <v>162</v>
      </c>
      <c r="D470" s="30" t="s">
        <v>747</v>
      </c>
      <c r="E470" s="22">
        <v>22.8</v>
      </c>
    </row>
    <row r="471" spans="1:5" ht="38.25" customHeight="1">
      <c r="A471" s="19">
        <v>43595</v>
      </c>
      <c r="B471" s="20" t="s">
        <v>762</v>
      </c>
      <c r="C471" s="21" t="s">
        <v>51</v>
      </c>
      <c r="D471" s="30" t="s">
        <v>763</v>
      </c>
      <c r="E471" s="22">
        <v>162.58000000000001</v>
      </c>
    </row>
    <row r="472" spans="1:5" ht="38.25" customHeight="1">
      <c r="A472" s="19">
        <v>43595</v>
      </c>
      <c r="B472" s="20" t="s">
        <v>764</v>
      </c>
      <c r="C472" s="21" t="s">
        <v>765</v>
      </c>
      <c r="D472" s="30" t="s">
        <v>766</v>
      </c>
      <c r="E472" s="22">
        <v>15</v>
      </c>
    </row>
    <row r="473" spans="1:5" ht="38.25" customHeight="1">
      <c r="A473" s="19">
        <v>43597</v>
      </c>
      <c r="B473" s="20" t="s">
        <v>163</v>
      </c>
      <c r="C473" s="21" t="s">
        <v>44</v>
      </c>
      <c r="D473" s="30" t="s">
        <v>767</v>
      </c>
      <c r="E473" s="22">
        <v>269.55</v>
      </c>
    </row>
    <row r="474" spans="1:5" ht="38.25" customHeight="1">
      <c r="A474" s="19">
        <v>43598</v>
      </c>
      <c r="B474" s="20" t="s">
        <v>768</v>
      </c>
      <c r="C474" s="21" t="s">
        <v>769</v>
      </c>
      <c r="D474" s="30" t="s">
        <v>770</v>
      </c>
      <c r="E474" s="22">
        <v>140</v>
      </c>
    </row>
    <row r="475" spans="1:5" ht="38.25" customHeight="1">
      <c r="A475" s="19">
        <v>43598</v>
      </c>
      <c r="B475" s="20" t="s">
        <v>771</v>
      </c>
      <c r="C475" s="21" t="s">
        <v>772</v>
      </c>
      <c r="D475" s="30" t="s">
        <v>773</v>
      </c>
      <c r="E475" s="22">
        <v>409.97</v>
      </c>
    </row>
    <row r="476" spans="1:5" ht="38.25" customHeight="1">
      <c r="A476" s="19">
        <v>43598</v>
      </c>
      <c r="B476" s="20" t="s">
        <v>774</v>
      </c>
      <c r="C476" s="21" t="s">
        <v>775</v>
      </c>
      <c r="D476" s="30" t="s">
        <v>776</v>
      </c>
      <c r="E476" s="22">
        <v>700</v>
      </c>
    </row>
    <row r="477" spans="1:5" ht="38.25" customHeight="1">
      <c r="A477" s="19">
        <v>43599</v>
      </c>
      <c r="B477" s="20" t="s">
        <v>777</v>
      </c>
      <c r="C477" s="21" t="s">
        <v>778</v>
      </c>
      <c r="D477" s="30" t="s">
        <v>779</v>
      </c>
      <c r="E477" s="22">
        <v>40</v>
      </c>
    </row>
    <row r="478" spans="1:5" ht="38.25" customHeight="1">
      <c r="A478" s="19">
        <v>43599</v>
      </c>
      <c r="B478" s="20" t="s">
        <v>780</v>
      </c>
      <c r="C478" s="21" t="s">
        <v>781</v>
      </c>
      <c r="D478" s="30" t="s">
        <v>782</v>
      </c>
      <c r="E478" s="22">
        <v>280</v>
      </c>
    </row>
    <row r="479" spans="1:5" ht="38.25" customHeight="1">
      <c r="A479" s="19">
        <v>43599</v>
      </c>
      <c r="B479" s="20" t="s">
        <v>783</v>
      </c>
      <c r="C479" s="21" t="s">
        <v>784</v>
      </c>
      <c r="D479" s="30" t="s">
        <v>785</v>
      </c>
      <c r="E479" s="22">
        <v>430</v>
      </c>
    </row>
    <row r="480" spans="1:5" ht="38.25" customHeight="1">
      <c r="A480" s="19">
        <v>43600</v>
      </c>
      <c r="B480" s="20" t="s">
        <v>748</v>
      </c>
      <c r="C480" s="21" t="s">
        <v>78</v>
      </c>
      <c r="D480" s="30" t="s">
        <v>786</v>
      </c>
      <c r="E480" s="22">
        <v>33.1</v>
      </c>
    </row>
    <row r="481" spans="1:5" ht="38.25" customHeight="1">
      <c r="A481" s="19">
        <v>43600</v>
      </c>
      <c r="B481" s="20" t="s">
        <v>787</v>
      </c>
      <c r="C481" s="21" t="s">
        <v>788</v>
      </c>
      <c r="D481" s="30" t="s">
        <v>789</v>
      </c>
      <c r="E481" s="22">
        <v>30</v>
      </c>
    </row>
    <row r="482" spans="1:5" ht="38.25" customHeight="1">
      <c r="A482" s="19">
        <v>43600</v>
      </c>
      <c r="B482" s="20" t="s">
        <v>790</v>
      </c>
      <c r="C482" s="21" t="s">
        <v>791</v>
      </c>
      <c r="D482" s="30" t="s">
        <v>792</v>
      </c>
      <c r="E482" s="22">
        <v>56</v>
      </c>
    </row>
    <row r="483" spans="1:5" ht="38.25" customHeight="1">
      <c r="A483" s="19">
        <v>43601</v>
      </c>
      <c r="B483" s="20" t="s">
        <v>739</v>
      </c>
      <c r="C483" s="21" t="s">
        <v>740</v>
      </c>
      <c r="D483" s="30" t="s">
        <v>741</v>
      </c>
      <c r="E483" s="22">
        <v>14.6</v>
      </c>
    </row>
    <row r="484" spans="1:5" ht="38.25" customHeight="1">
      <c r="A484" s="19">
        <v>43601</v>
      </c>
      <c r="B484" s="20" t="s">
        <v>742</v>
      </c>
      <c r="C484" s="21" t="s">
        <v>133</v>
      </c>
      <c r="D484" s="30" t="s">
        <v>743</v>
      </c>
      <c r="E484" s="22">
        <v>8.4</v>
      </c>
    </row>
    <row r="485" spans="1:5" ht="38.25" customHeight="1">
      <c r="A485" s="19">
        <v>43601</v>
      </c>
      <c r="B485" s="20" t="s">
        <v>793</v>
      </c>
      <c r="C485" s="21" t="s">
        <v>794</v>
      </c>
      <c r="D485" s="30" t="s">
        <v>795</v>
      </c>
      <c r="E485" s="22">
        <v>215.43</v>
      </c>
    </row>
    <row r="486" spans="1:5" ht="38.25" customHeight="1">
      <c r="A486" s="19">
        <v>43601</v>
      </c>
      <c r="B486" s="20" t="s">
        <v>762</v>
      </c>
      <c r="C486" s="21" t="s">
        <v>51</v>
      </c>
      <c r="D486" s="30" t="s">
        <v>796</v>
      </c>
      <c r="E486" s="22">
        <v>40.799999999999997</v>
      </c>
    </row>
    <row r="487" spans="1:5" ht="39" customHeight="1">
      <c r="A487" s="19">
        <v>43601</v>
      </c>
      <c r="B487" s="20" t="s">
        <v>797</v>
      </c>
      <c r="C487" s="21" t="s">
        <v>798</v>
      </c>
      <c r="D487" s="30" t="s">
        <v>799</v>
      </c>
      <c r="E487" s="22">
        <v>65</v>
      </c>
    </row>
    <row r="488" spans="1:5" ht="38.25" customHeight="1">
      <c r="A488" s="19">
        <v>43601</v>
      </c>
      <c r="B488" s="20" t="s">
        <v>800</v>
      </c>
      <c r="C488" s="21" t="s">
        <v>801</v>
      </c>
      <c r="D488" s="30" t="s">
        <v>802</v>
      </c>
      <c r="E488" s="22">
        <v>411</v>
      </c>
    </row>
    <row r="489" spans="1:5" ht="39.75" customHeight="1">
      <c r="A489" s="19">
        <v>43601</v>
      </c>
      <c r="B489" s="20" t="s">
        <v>800</v>
      </c>
      <c r="C489" s="21" t="s">
        <v>801</v>
      </c>
      <c r="D489" s="30" t="s">
        <v>803</v>
      </c>
      <c r="E489" s="22">
        <v>453</v>
      </c>
    </row>
    <row r="490" spans="1:5" ht="43.5" customHeight="1">
      <c r="A490" s="19">
        <v>43602</v>
      </c>
      <c r="B490" s="20" t="s">
        <v>746</v>
      </c>
      <c r="C490" s="21" t="s">
        <v>162</v>
      </c>
      <c r="D490" s="30" t="s">
        <v>747</v>
      </c>
      <c r="E490" s="22">
        <v>22.8</v>
      </c>
    </row>
    <row r="491" spans="1:5" ht="42.75" customHeight="1">
      <c r="A491" s="19">
        <v>43605</v>
      </c>
      <c r="B491" s="20" t="s">
        <v>174</v>
      </c>
      <c r="C491" s="21" t="s">
        <v>67</v>
      </c>
      <c r="D491" s="30" t="s">
        <v>804</v>
      </c>
      <c r="E491" s="22">
        <v>155.74</v>
      </c>
    </row>
    <row r="492" spans="1:5" ht="45" customHeight="1">
      <c r="A492" s="19">
        <v>43605</v>
      </c>
      <c r="B492" s="20" t="s">
        <v>330</v>
      </c>
      <c r="C492" s="21" t="s">
        <v>331</v>
      </c>
      <c r="D492" s="30" t="s">
        <v>805</v>
      </c>
      <c r="E492" s="22">
        <v>149.99</v>
      </c>
    </row>
    <row r="493" spans="1:5" ht="38.25" customHeight="1">
      <c r="A493" s="19">
        <v>43606</v>
      </c>
      <c r="B493" s="20" t="s">
        <v>806</v>
      </c>
      <c r="C493" s="21" t="s">
        <v>807</v>
      </c>
      <c r="D493" s="30" t="s">
        <v>808</v>
      </c>
      <c r="E493" s="22">
        <v>20</v>
      </c>
    </row>
    <row r="494" spans="1:5" ht="30" customHeight="1">
      <c r="A494" s="19">
        <v>43606</v>
      </c>
      <c r="B494" s="20" t="s">
        <v>809</v>
      </c>
      <c r="C494" s="21" t="s">
        <v>810</v>
      </c>
      <c r="D494" s="30" t="s">
        <v>811</v>
      </c>
      <c r="E494" s="22">
        <v>663</v>
      </c>
    </row>
    <row r="495" spans="1:5" ht="38.25" customHeight="1">
      <c r="A495" s="19">
        <v>43607</v>
      </c>
      <c r="B495" s="20" t="s">
        <v>812</v>
      </c>
      <c r="C495" s="21" t="s">
        <v>813</v>
      </c>
      <c r="D495" s="30" t="s">
        <v>814</v>
      </c>
      <c r="E495" s="22">
        <v>130</v>
      </c>
    </row>
    <row r="496" spans="1:5" ht="38.25" customHeight="1">
      <c r="A496" s="19">
        <v>43608</v>
      </c>
      <c r="B496" s="20" t="s">
        <v>815</v>
      </c>
      <c r="C496" s="21" t="s">
        <v>816</v>
      </c>
      <c r="D496" s="30" t="s">
        <v>817</v>
      </c>
      <c r="E496" s="22">
        <v>52</v>
      </c>
    </row>
    <row r="497" spans="1:5" ht="38.25" customHeight="1">
      <c r="A497" s="19">
        <v>43608</v>
      </c>
      <c r="B497" s="20" t="s">
        <v>818</v>
      </c>
      <c r="C497" s="21" t="s">
        <v>819</v>
      </c>
      <c r="D497" s="30" t="s">
        <v>820</v>
      </c>
      <c r="E497" s="22">
        <v>34.76</v>
      </c>
    </row>
    <row r="498" spans="1:5" ht="38.25" customHeight="1">
      <c r="A498" s="19">
        <v>43608</v>
      </c>
      <c r="B498" s="20" t="s">
        <v>821</v>
      </c>
      <c r="C498" s="21" t="s">
        <v>822</v>
      </c>
      <c r="D498" s="30" t="s">
        <v>823</v>
      </c>
      <c r="E498" s="22">
        <v>107</v>
      </c>
    </row>
    <row r="499" spans="1:5" ht="38.25" customHeight="1">
      <c r="A499" s="19">
        <v>43608</v>
      </c>
      <c r="B499" s="20" t="s">
        <v>824</v>
      </c>
      <c r="C499" s="21" t="s">
        <v>825</v>
      </c>
      <c r="D499" s="30" t="s">
        <v>826</v>
      </c>
      <c r="E499" s="22">
        <v>797.95</v>
      </c>
    </row>
    <row r="500" spans="1:5" ht="38.25" customHeight="1">
      <c r="A500" s="19">
        <v>43609</v>
      </c>
      <c r="B500" s="20" t="s">
        <v>174</v>
      </c>
      <c r="C500" s="21" t="s">
        <v>67</v>
      </c>
      <c r="D500" s="30" t="s">
        <v>827</v>
      </c>
      <c r="E500" s="22">
        <v>166.07</v>
      </c>
    </row>
    <row r="501" spans="1:5" ht="38.25" customHeight="1">
      <c r="A501" s="19">
        <v>43609</v>
      </c>
      <c r="B501" s="20" t="s">
        <v>163</v>
      </c>
      <c r="C501" s="21" t="s">
        <v>44</v>
      </c>
      <c r="D501" s="30" t="s">
        <v>828</v>
      </c>
      <c r="E501" s="22">
        <v>162.15</v>
      </c>
    </row>
    <row r="502" spans="1:5" ht="38.25" customHeight="1">
      <c r="A502" s="19">
        <v>43609</v>
      </c>
      <c r="B502" s="20" t="s">
        <v>829</v>
      </c>
      <c r="C502" s="21" t="s">
        <v>830</v>
      </c>
      <c r="D502" s="30" t="s">
        <v>831</v>
      </c>
      <c r="E502" s="22">
        <v>70</v>
      </c>
    </row>
    <row r="503" spans="1:5" ht="38.25" customHeight="1">
      <c r="A503" s="19">
        <v>43611</v>
      </c>
      <c r="B503" s="20" t="s">
        <v>163</v>
      </c>
      <c r="C503" s="21" t="s">
        <v>44</v>
      </c>
      <c r="D503" s="30" t="s">
        <v>832</v>
      </c>
      <c r="E503" s="22">
        <v>124.55</v>
      </c>
    </row>
    <row r="504" spans="1:5" ht="38.25" customHeight="1">
      <c r="A504" s="19">
        <v>43616</v>
      </c>
      <c r="B504" s="20" t="s">
        <v>833</v>
      </c>
      <c r="C504" s="21" t="s">
        <v>834</v>
      </c>
      <c r="D504" s="30" t="s">
        <v>835</v>
      </c>
      <c r="E504" s="22">
        <v>55.74</v>
      </c>
    </row>
    <row r="505" spans="1:5" ht="38.25" customHeight="1">
      <c r="A505" s="19">
        <v>43616</v>
      </c>
      <c r="B505" s="20" t="s">
        <v>836</v>
      </c>
      <c r="C505" s="21" t="s">
        <v>837</v>
      </c>
      <c r="D505" s="30" t="s">
        <v>838</v>
      </c>
      <c r="E505" s="22">
        <v>9.7899999999999991</v>
      </c>
    </row>
    <row r="506" spans="1:5" ht="38.25" customHeight="1">
      <c r="A506" s="19">
        <v>43616</v>
      </c>
      <c r="B506" s="20" t="s">
        <v>836</v>
      </c>
      <c r="C506" s="21" t="s">
        <v>837</v>
      </c>
      <c r="D506" s="30" t="s">
        <v>839</v>
      </c>
      <c r="E506" s="22">
        <v>9.7899999999999991</v>
      </c>
    </row>
    <row r="507" spans="1:5" ht="38.25" customHeight="1">
      <c r="A507" s="19">
        <v>43616</v>
      </c>
      <c r="B507" s="20" t="s">
        <v>840</v>
      </c>
      <c r="C507" s="21" t="s">
        <v>841</v>
      </c>
      <c r="D507" s="30" t="s">
        <v>842</v>
      </c>
      <c r="E507" s="22">
        <v>57.58</v>
      </c>
    </row>
    <row r="508" spans="1:5" ht="38.25" customHeight="1">
      <c r="A508" s="70" t="s">
        <v>29</v>
      </c>
      <c r="B508" s="71"/>
      <c r="C508" s="72"/>
      <c r="D508" s="12" t="s">
        <v>9</v>
      </c>
      <c r="E508" s="23">
        <f>SUM(E457:E507)</f>
        <v>8726.2400000000016</v>
      </c>
    </row>
    <row r="509" spans="1:5" ht="38.25" customHeight="1">
      <c r="A509" s="24" t="s">
        <v>843</v>
      </c>
      <c r="B509" s="64" t="s">
        <v>844</v>
      </c>
      <c r="C509" s="64" t="s">
        <v>937</v>
      </c>
      <c r="D509" s="65" t="s">
        <v>11</v>
      </c>
      <c r="E509" s="65"/>
    </row>
    <row r="510" spans="1:5" ht="37.5" customHeight="1">
      <c r="A510" s="7" t="s">
        <v>6</v>
      </c>
      <c r="B510" s="66" t="s">
        <v>0</v>
      </c>
      <c r="C510" s="66"/>
      <c r="D510" s="8" t="s">
        <v>4</v>
      </c>
      <c r="E510" s="9" t="s">
        <v>7</v>
      </c>
    </row>
    <row r="511" spans="1:5" ht="38.25" customHeight="1">
      <c r="A511" s="10" t="s">
        <v>1</v>
      </c>
      <c r="B511" s="11" t="s">
        <v>10</v>
      </c>
      <c r="C511" s="38" t="s">
        <v>2</v>
      </c>
      <c r="D511" s="11" t="s">
        <v>3</v>
      </c>
      <c r="E511" s="34" t="s">
        <v>5</v>
      </c>
    </row>
    <row r="512" spans="1:5" ht="38.25" customHeight="1">
      <c r="A512" s="19">
        <v>43612</v>
      </c>
      <c r="B512" s="42" t="s">
        <v>870</v>
      </c>
      <c r="C512" s="36" t="s">
        <v>67</v>
      </c>
      <c r="D512" s="5" t="s">
        <v>927</v>
      </c>
      <c r="E512" s="77">
        <v>172.27</v>
      </c>
    </row>
    <row r="513" spans="1:5" ht="38.25" customHeight="1">
      <c r="A513" s="19">
        <v>43612</v>
      </c>
      <c r="B513" s="42" t="s">
        <v>870</v>
      </c>
      <c r="C513" s="36" t="s">
        <v>67</v>
      </c>
      <c r="D513" s="5" t="s">
        <v>928</v>
      </c>
      <c r="E513" s="77">
        <v>166.07</v>
      </c>
    </row>
    <row r="514" spans="1:5" ht="38.25" customHeight="1">
      <c r="A514" s="19">
        <v>43612</v>
      </c>
      <c r="B514" s="42" t="s">
        <v>854</v>
      </c>
      <c r="C514" s="36" t="s">
        <v>44</v>
      </c>
      <c r="D514" s="5" t="s">
        <v>929</v>
      </c>
      <c r="E514" s="77">
        <v>129.85</v>
      </c>
    </row>
    <row r="515" spans="1:5" ht="38.25" customHeight="1">
      <c r="A515" s="19">
        <v>43612</v>
      </c>
      <c r="B515" s="42" t="s">
        <v>882</v>
      </c>
      <c r="C515" s="36" t="s">
        <v>883</v>
      </c>
      <c r="D515" s="5" t="s">
        <v>930</v>
      </c>
      <c r="E515" s="77">
        <v>250.2</v>
      </c>
    </row>
    <row r="516" spans="1:5" ht="38.25" customHeight="1">
      <c r="A516" s="19">
        <v>43613</v>
      </c>
      <c r="B516" s="42" t="s">
        <v>870</v>
      </c>
      <c r="C516" s="36" t="s">
        <v>67</v>
      </c>
      <c r="D516" s="5" t="s">
        <v>931</v>
      </c>
      <c r="E516" s="77">
        <v>155.74</v>
      </c>
    </row>
    <row r="517" spans="1:5" ht="38.25" customHeight="1">
      <c r="A517" s="19">
        <v>43613</v>
      </c>
      <c r="B517" s="42" t="s">
        <v>870</v>
      </c>
      <c r="C517" s="36" t="s">
        <v>67</v>
      </c>
      <c r="D517" s="5" t="s">
        <v>932</v>
      </c>
      <c r="E517" s="77">
        <v>166.07</v>
      </c>
    </row>
    <row r="518" spans="1:5" ht="38.25" customHeight="1">
      <c r="A518" s="19">
        <v>43613</v>
      </c>
      <c r="B518" s="42" t="s">
        <v>854</v>
      </c>
      <c r="C518" s="36" t="s">
        <v>44</v>
      </c>
      <c r="D518" s="5" t="s">
        <v>933</v>
      </c>
      <c r="E518" s="77">
        <v>124.55</v>
      </c>
    </row>
    <row r="519" spans="1:5" ht="38.25" customHeight="1">
      <c r="A519" s="19">
        <v>43613</v>
      </c>
      <c r="B519" s="42" t="s">
        <v>882</v>
      </c>
      <c r="C519" s="36" t="s">
        <v>883</v>
      </c>
      <c r="D519" s="5" t="s">
        <v>934</v>
      </c>
      <c r="E519" s="77">
        <v>253.15</v>
      </c>
    </row>
    <row r="520" spans="1:5" ht="38.25" customHeight="1">
      <c r="A520" s="70" t="s">
        <v>936</v>
      </c>
      <c r="B520" s="71"/>
      <c r="C520" s="72"/>
      <c r="D520" s="12" t="s">
        <v>9</v>
      </c>
      <c r="E520" s="76">
        <f>SUM(E512:E519)</f>
        <v>1417.9</v>
      </c>
    </row>
    <row r="521" spans="1:5" ht="32.25" customHeight="1">
      <c r="A521" s="75" t="s">
        <v>935</v>
      </c>
      <c r="B521" s="75"/>
      <c r="C521" s="75"/>
      <c r="D521" s="75"/>
      <c r="E521" s="75"/>
    </row>
    <row r="522" spans="1:5" ht="33.75" customHeight="1">
      <c r="A522" s="70" t="s">
        <v>926</v>
      </c>
      <c r="B522" s="71"/>
      <c r="C522" s="71"/>
      <c r="D522" s="71"/>
      <c r="E522" s="72"/>
    </row>
    <row r="523" spans="1:5" ht="38.25" customHeight="1">
      <c r="A523" s="69" t="s">
        <v>14</v>
      </c>
      <c r="B523" s="69"/>
      <c r="C523" s="69"/>
      <c r="D523" s="69"/>
      <c r="E523" s="69"/>
    </row>
    <row r="524" spans="1:5" ht="38.25" customHeight="1">
      <c r="A524" s="67" t="s">
        <v>13</v>
      </c>
      <c r="B524" s="67"/>
      <c r="C524" s="67"/>
      <c r="D524" s="67"/>
      <c r="E524" s="67"/>
    </row>
    <row r="525" spans="1:5" ht="38.25" customHeight="1">
      <c r="A525" s="67" t="s">
        <v>15</v>
      </c>
      <c r="B525" s="67"/>
      <c r="C525" s="67"/>
      <c r="D525" s="67"/>
      <c r="E525" s="67"/>
    </row>
    <row r="526" spans="1:5" ht="38.25" customHeight="1">
      <c r="A526" s="67" t="s">
        <v>16</v>
      </c>
      <c r="B526" s="67"/>
      <c r="C526" s="67"/>
      <c r="D526" s="67"/>
      <c r="E526" s="67"/>
    </row>
    <row r="527" spans="1:5" ht="38.25" customHeight="1">
      <c r="A527" s="67" t="s">
        <v>17</v>
      </c>
      <c r="B527" s="67"/>
      <c r="C527" s="67"/>
      <c r="D527" s="67"/>
      <c r="E527" s="67"/>
    </row>
    <row r="528" spans="1:5" ht="38.25" customHeight="1">
      <c r="A528" s="67" t="s">
        <v>18</v>
      </c>
      <c r="B528" s="67"/>
      <c r="C528" s="67"/>
      <c r="D528" s="67"/>
      <c r="E528" s="67"/>
    </row>
    <row r="529" spans="1:5" ht="38.25" customHeight="1">
      <c r="A529" s="68" t="s">
        <v>19</v>
      </c>
      <c r="B529" s="68"/>
      <c r="C529" s="68"/>
      <c r="D529" s="68"/>
      <c r="E529" s="68"/>
    </row>
    <row r="530" spans="1:5" ht="38.25" customHeight="1">
      <c r="A530" s="67" t="s">
        <v>20</v>
      </c>
      <c r="B530" s="67"/>
      <c r="C530" s="67"/>
      <c r="D530" s="67"/>
      <c r="E530" s="67"/>
    </row>
    <row r="531" spans="1:5" ht="38.25" customHeight="1">
      <c r="A531" s="67" t="s">
        <v>21</v>
      </c>
      <c r="B531" s="67"/>
      <c r="C531" s="67"/>
      <c r="D531" s="67"/>
      <c r="E531" s="67"/>
    </row>
    <row r="532" spans="1:5" ht="38.25" customHeight="1">
      <c r="A532" s="67" t="s">
        <v>22</v>
      </c>
      <c r="B532" s="67"/>
      <c r="C532" s="67"/>
      <c r="D532" s="67"/>
      <c r="E532" s="67"/>
    </row>
    <row r="533" spans="1:5" ht="38.25" customHeight="1">
      <c r="A533" s="67" t="s">
        <v>23</v>
      </c>
      <c r="B533" s="67"/>
      <c r="C533" s="67"/>
      <c r="D533" s="67"/>
      <c r="E533" s="67"/>
    </row>
  </sheetData>
  <sortState ref="A285:E400">
    <sortCondition ref="A285"/>
  </sortState>
  <mergeCells count="43">
    <mergeCell ref="D509:E509"/>
    <mergeCell ref="B510:C510"/>
    <mergeCell ref="A520:C520"/>
    <mergeCell ref="B283:C283"/>
    <mergeCell ref="A296:C296"/>
    <mergeCell ref="A522:E522"/>
    <mergeCell ref="B455:C455"/>
    <mergeCell ref="A508:C508"/>
    <mergeCell ref="A521:E521"/>
    <mergeCell ref="D326:E326"/>
    <mergeCell ref="B327:C327"/>
    <mergeCell ref="A445:C445"/>
    <mergeCell ref="D454:E454"/>
    <mergeCell ref="D446:E446"/>
    <mergeCell ref="B447:C447"/>
    <mergeCell ref="A325:C325"/>
    <mergeCell ref="D282:E282"/>
    <mergeCell ref="A6:C6"/>
    <mergeCell ref="D7:E7"/>
    <mergeCell ref="B8:C8"/>
    <mergeCell ref="D112:E112"/>
    <mergeCell ref="B113:C113"/>
    <mergeCell ref="A281:C281"/>
    <mergeCell ref="A111:C111"/>
    <mergeCell ref="A218:C218"/>
    <mergeCell ref="D219:E219"/>
    <mergeCell ref="B220:C220"/>
    <mergeCell ref="D1:E1"/>
    <mergeCell ref="B2:C2"/>
    <mergeCell ref="A533:E533"/>
    <mergeCell ref="A526:E526"/>
    <mergeCell ref="A527:E527"/>
    <mergeCell ref="A528:E528"/>
    <mergeCell ref="A529:E529"/>
    <mergeCell ref="A530:E530"/>
    <mergeCell ref="A525:E525"/>
    <mergeCell ref="A523:E523"/>
    <mergeCell ref="A524:E524"/>
    <mergeCell ref="A531:E531"/>
    <mergeCell ref="A532:E532"/>
    <mergeCell ref="D297:E297"/>
    <mergeCell ref="A453:C453"/>
    <mergeCell ref="B298:C298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2019-07-09T12:43:12Z</dcterms:modified>
</cp:coreProperties>
</file>