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Plan1!$A$372:$E$382</definedName>
  </definedNames>
  <calcPr calcId="125725"/>
</workbook>
</file>

<file path=xl/calcChain.xml><?xml version="1.0" encoding="utf-8"?>
<calcChain xmlns="http://schemas.openxmlformats.org/spreadsheetml/2006/main">
  <c r="E371" i="1"/>
  <c r="E184" l="1"/>
  <c r="E178"/>
  <c r="E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E74"/>
  <c r="E8"/>
</calcChain>
</file>

<file path=xl/sharedStrings.xml><?xml version="1.0" encoding="utf-8"?>
<sst xmlns="http://schemas.openxmlformats.org/spreadsheetml/2006/main" count="1081" uniqueCount="752">
  <si>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</si>
  <si>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</si>
  <si>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</si>
  <si>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</si>
  <si>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</si>
  <si>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</si>
  <si>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</si>
  <si>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</si>
  <si>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</si>
  <si>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</si>
  <si>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</si>
  <si>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APROVAÇÃO DE CONTAS (d): SIM</t>
  </si>
  <si>
    <t>02359939/0001-72</t>
  </si>
  <si>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</si>
  <si>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</si>
  <si>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</si>
  <si>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</si>
  <si>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</si>
  <si>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</si>
  <si>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</si>
  <si>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</si>
  <si>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</si>
  <si>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</si>
  <si>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</si>
  <si>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91637330/0001-48</t>
  </si>
  <si>
    <t>SUPRIDO (a): POTIBERÊ VIEIRA DE CARVALHO</t>
  </si>
  <si>
    <t>CPF (b): 756.129.170.15</t>
  </si>
  <si>
    <t>SUPRIDO (a): LUCAS LUIS DA SILVA</t>
  </si>
  <si>
    <t>CPF (b): 009.407.270-13</t>
  </si>
  <si>
    <t>Fonte da Informação: Unidade de Estimativas e Adiantamentos- Lucas Luis da Silva</t>
  </si>
  <si>
    <t>16987837/0001-06</t>
  </si>
  <si>
    <t>CPF:  336.717.100-04</t>
  </si>
  <si>
    <t>00.557.570/0001-87</t>
  </si>
  <si>
    <t>FERRAGEM DO ALEMÃO</t>
  </si>
  <si>
    <t>23.199.688/0001-86</t>
  </si>
  <si>
    <t>92.319.854/0001-53</t>
  </si>
  <si>
    <t>INSS RETIDO</t>
  </si>
  <si>
    <t>ALANO MEGGIOLARO</t>
  </si>
  <si>
    <t>013.651.540-17</t>
  </si>
  <si>
    <t>MARCOS KASBURG JAEGER</t>
  </si>
  <si>
    <t>EDERSON DE CASTRO TRINDADE</t>
  </si>
  <si>
    <t>984.710.230-91</t>
  </si>
  <si>
    <t>263.736.100-04</t>
  </si>
  <si>
    <t>92.695.790/0001-95</t>
  </si>
  <si>
    <t>IRANI SILVA PRZYGODZINSKI</t>
  </si>
  <si>
    <t>11.526.876/0001-92</t>
  </si>
  <si>
    <t>07.712.191/0001-63</t>
  </si>
  <si>
    <t>14.020.146/0001-03</t>
  </si>
  <si>
    <t>ALEXSON JARDEL DE OLIVEIRA</t>
  </si>
  <si>
    <t>21.708.122/0001-07</t>
  </si>
  <si>
    <t>06.943.292/0001-82</t>
  </si>
  <si>
    <t>95.592.077/0001-04</t>
  </si>
  <si>
    <t>02.310.769/0001-31</t>
  </si>
  <si>
    <t>Fonte da Informação: Unidade de Estimativas e Adiantamentos- Potiberê Vieira de Carvalho</t>
  </si>
  <si>
    <t>696.189.840-87</t>
  </si>
  <si>
    <t>FRIGELAR</t>
  </si>
  <si>
    <t>92.660.406/0001-19</t>
  </si>
  <si>
    <t>FECHOSUL</t>
  </si>
  <si>
    <t>03.417.907/0001-49</t>
  </si>
  <si>
    <t>14.840.270/0001-15</t>
  </si>
  <si>
    <t>VALDERI DOS SANTOS COSTA</t>
  </si>
  <si>
    <t>13.663.407/0001-40</t>
  </si>
  <si>
    <t>OCLIDE DE SOUZA</t>
  </si>
  <si>
    <t>812.007.229-49</t>
  </si>
  <si>
    <t>92.690.106/0001-82</t>
  </si>
  <si>
    <t>CREA/RS</t>
  </si>
  <si>
    <t>95.424.735/0001-59</t>
  </si>
  <si>
    <t>VIAÇÃO OURO E PRATA</t>
  </si>
  <si>
    <t>92.954.106/0001-42</t>
  </si>
  <si>
    <t>02987452/0001-34</t>
  </si>
  <si>
    <t>01036083/0001-31</t>
  </si>
  <si>
    <t>95095329/0001-90</t>
  </si>
  <si>
    <t>01651522/0001-16</t>
  </si>
  <si>
    <t>SUPRIDO (a): CAROLINA DA SILVA MELLO</t>
  </si>
  <si>
    <t>MICHEL CASTILHOS DA SILVA</t>
  </si>
  <si>
    <t>003.139.730-16</t>
  </si>
  <si>
    <t>VALOR INSS RETIDO</t>
  </si>
  <si>
    <t>05.532.595/0001-40</t>
  </si>
  <si>
    <t>JANTARA ESQUINA DA CONSTRUÇÃO</t>
  </si>
  <si>
    <t>FABIANE OLIVEIRA DA SILVA</t>
  </si>
  <si>
    <t>05.580.298/0001-70</t>
  </si>
  <si>
    <t>07.088.845/0001-20</t>
  </si>
  <si>
    <t>90.855.180/0001-86</t>
  </si>
  <si>
    <t>016.204.160-85</t>
  </si>
  <si>
    <t>VITOR REFRIGERAÇÃO LTDA</t>
  </si>
  <si>
    <t>93.445.963/0001-80</t>
  </si>
  <si>
    <t>VALDEREZ SOARES MARTINS</t>
  </si>
  <si>
    <t>05.301.920/0001-63</t>
  </si>
  <si>
    <t>FLEX IND DE PERSIANAS LTDA</t>
  </si>
  <si>
    <t>32161500/0001-00</t>
  </si>
  <si>
    <t>02938473/0001-60</t>
  </si>
  <si>
    <t>Despesa com alimentação de servidor</t>
  </si>
  <si>
    <t>10745223/0001-31</t>
  </si>
  <si>
    <t>Fabiano Porto da Fontoura</t>
  </si>
  <si>
    <t>914.566.650-49</t>
  </si>
  <si>
    <t>Himalaia Com. Prod. Alimentares Ltda.</t>
  </si>
  <si>
    <t>UNESUL DE TRANSPORTES LTDA.</t>
  </si>
  <si>
    <t>92.667.948/0001-13</t>
  </si>
  <si>
    <t xml:space="preserve">Hermes Ronaldo Alves Pereira-ME </t>
  </si>
  <si>
    <t>94.696.887/0001-48</t>
  </si>
  <si>
    <t>00.131.299/0001-13</t>
  </si>
  <si>
    <t>Companhia Zaffari Com. E Indústria</t>
  </si>
  <si>
    <t>VIAÇÃO OURO E PRATA S/A</t>
  </si>
  <si>
    <t>PLANALTO TRANSPORTES LTDA.</t>
  </si>
  <si>
    <t>482.579.400-97</t>
  </si>
  <si>
    <t>04.338.022/0001-17</t>
  </si>
  <si>
    <t>01.918.059/0001-26</t>
  </si>
  <si>
    <t>EDISON DA SILVA BICA</t>
  </si>
  <si>
    <t>CIA DAS LÂMPADAS</t>
  </si>
  <si>
    <t>SB VIDROS LTDA</t>
  </si>
  <si>
    <t>94.541.828/0001-09</t>
  </si>
  <si>
    <t>JOSÉ FRANCISCO RAMOS DE OLIVEIRA</t>
  </si>
  <si>
    <t>06.051.045/0001-71</t>
  </si>
  <si>
    <t>92.826.742/0001-99</t>
  </si>
  <si>
    <t>PEDRO MÂNICA</t>
  </si>
  <si>
    <t>COML DE FERRAGENS JANTARA</t>
  </si>
  <si>
    <t>SERVIÇOS ELÉTRICA PJ SANTA MARIA</t>
  </si>
  <si>
    <t>91.186.536/0001-07</t>
  </si>
  <si>
    <t>SERVIÇOS ELÉTRICA PJ CRUZ ALTA</t>
  </si>
  <si>
    <t>87.890.992/0001-58</t>
  </si>
  <si>
    <t>PERÍODO DE APLICAÇÃO (c):                               06/03/2019 a 04/04/2019</t>
  </si>
  <si>
    <t>VIAÇÃO UNIÃO SANTA CRUZ</t>
  </si>
  <si>
    <t>Pagamento de passagem para servidor. Recibo 150879. Santa Cruz/Porto Alegre</t>
  </si>
  <si>
    <t>EXPRESSO EMBAIXADOR LTDA</t>
  </si>
  <si>
    <t>92.189.612/0001-92</t>
  </si>
  <si>
    <t>Pagamento de passagem para servidor. Recibo 455323. Pelotas/Porto Alegre</t>
  </si>
  <si>
    <t>95.424.735/0001-60</t>
  </si>
  <si>
    <t>pagamento de passagem para servidor. Recibo 53650. Porto Alegre/Santa Cruz</t>
  </si>
  <si>
    <t>92.189.612/0001-93</t>
  </si>
  <si>
    <t>Pagamento de passagem para servidor. Recibo 03536 Porto Alegre/Pelotas</t>
  </si>
  <si>
    <t>PERÍODO DE APLICAÇÃO (c):                               12/03/2019 a 10/04/2019</t>
  </si>
  <si>
    <t>S.A. Atacadista de Alimentos Ltda.</t>
  </si>
  <si>
    <t>07.738.069/0001-66</t>
  </si>
  <si>
    <t>Pagto. Cfe. N.F.Nº 768505 - Coffe Break para evento</t>
  </si>
  <si>
    <t>Empresa Gaucha de Rodovias S/A</t>
  </si>
  <si>
    <t>16.987.837/0001-06</t>
  </si>
  <si>
    <t xml:space="preserve">Pagto. Cfe. N.F.nº 3512X3H8MN17 - pedágio ERS-040 </t>
  </si>
  <si>
    <t>Pagto. Cfe.recibo nº 42501 - passagem para servidor, Uruguaiana/Porto Alegre/RS</t>
  </si>
  <si>
    <t>Pagto. Cfe.recibo nº 11236565190 - passagem para servidor, Uruguaiana/Porto Alegre/RS</t>
  </si>
  <si>
    <t>SUHMA AQUARIUS HOTEL LTDA.</t>
  </si>
  <si>
    <t>91.637.330/0001-48</t>
  </si>
  <si>
    <t>Pagto. Cfe. N.F.nº 20191539 - Taxa de estacionamento</t>
  </si>
  <si>
    <t>Pagto. Cfe.recibo nº 23381 - passagem para servidor, Santiago/Porto Alegre/RS</t>
  </si>
  <si>
    <t>Pagto. Cfe.recibo nº 36705033 - passagem para servidor, Porto Alegre/Santiago/RS</t>
  </si>
  <si>
    <t>Tecnifoto Manutenção de Equipamento de cine Foto Ltda.</t>
  </si>
  <si>
    <t>89.867.162/0001-35</t>
  </si>
  <si>
    <t>Pagto. Cfe. N.F. Nº 2019/71 -Conserto de lente de Nikon 70 200mm</t>
  </si>
  <si>
    <t>M V LAVANDERIA LTDA.</t>
  </si>
  <si>
    <t>Pagto. CFE. N.F.Nº 2019/39 - Lavagem de toalhas de mesa</t>
  </si>
  <si>
    <t>Fundação de integr., desenv. e educ. do noroeste  - FIDEN</t>
  </si>
  <si>
    <t>90.738.014/0001-08</t>
  </si>
  <si>
    <t>Pagto. Cfe. N.F.nº 20190000008415 - limpeza do local para realização de evento.</t>
  </si>
  <si>
    <t>Norte Gás Com e Dist. De Gás Ltda.</t>
  </si>
  <si>
    <t>Pagto. Cfe. N.F.nº 00010017 - 05 recarga de gás</t>
  </si>
  <si>
    <t>Jacaranda Pizzeria e Ristorante Ltda.</t>
  </si>
  <si>
    <t>26.059.039/0001-78</t>
  </si>
  <si>
    <t>Pagto. Cfe.N.F.Nº 2571 - Refeição para trabalhador</t>
  </si>
  <si>
    <t>Pagto. Cfe. N.F. Nº 9762 - Buffet para trabalhador</t>
  </si>
  <si>
    <t>Hotel Ijui Ltda. ME</t>
  </si>
  <si>
    <t>19.381.163/0001-90</t>
  </si>
  <si>
    <t>Pagto. Cfe. N.F. Nº 201900000030848 - Hospedagem para servidor</t>
  </si>
  <si>
    <t>Pagto. Cfe.recibo nº 46737- passagem para servidor, Santa Rosa/Porto Alegre</t>
  </si>
  <si>
    <t>Ponto Grafico Computação Grafica Ltda.</t>
  </si>
  <si>
    <t>94.682.945/0001-84</t>
  </si>
  <si>
    <t>Pagto. Cfe. N.F.nº 247161 - 06 Plotagem de projetos.</t>
  </si>
  <si>
    <t>Comercial de Ferragem e Laminados Ltda.</t>
  </si>
  <si>
    <t>92.692.102/0001-33</t>
  </si>
  <si>
    <t>Pagto. Cfe. N.F.nº 0022645 - Materiais para manutençao de imóveis</t>
  </si>
  <si>
    <t>Fastener Comercial de ferragens e ferramentas EIRELI</t>
  </si>
  <si>
    <t>Pagto. Cfe. N.F.nº 00061610 - Materiais para manutenção de imóveis</t>
  </si>
  <si>
    <t>Celso Schneider &amp; Cia. Ltda.</t>
  </si>
  <si>
    <t>92.743.681/0001-04</t>
  </si>
  <si>
    <t>Pagto. Cfe.N.F.Nº 11637 - Refeição para trabalhador</t>
  </si>
  <si>
    <t>Piemonte Hotel Ltda.</t>
  </si>
  <si>
    <t>02.773.702/0001-33</t>
  </si>
  <si>
    <t>Pagto. Cfe. N.F. Nº 11794 - Hospedagem para servidor</t>
  </si>
  <si>
    <t>Pagto. Cfe.recibo nº 29773232394- passagem para servidor, Porto Alegre/Santa Rosa</t>
  </si>
  <si>
    <t>93.015.006/0017-80</t>
  </si>
  <si>
    <t>Pagto. Cfe. N.F.nº 258533 - alimentação para trabalhador</t>
  </si>
  <si>
    <t>Crischurs Sucos e Lanches Ltda.</t>
  </si>
  <si>
    <t>92.021.369/0001-07</t>
  </si>
  <si>
    <t>Pagto. Cfe. N.F.nº 58889 - alimentação para trabalhador</t>
  </si>
  <si>
    <t>Oliveira Lanches Rapidos EIRELI</t>
  </si>
  <si>
    <t>05.603.947/0001-00</t>
  </si>
  <si>
    <t>Pagto. Cfe. N.F.nº 26358 - alimentação para trabalhador</t>
  </si>
  <si>
    <t>Color Car Com de tintas automotivas Ltda.</t>
  </si>
  <si>
    <t>08.056.133/0001-91</t>
  </si>
  <si>
    <t>Pagto. Cfe. N.F.nº 7089 - Materiais para manutenção de imóveis</t>
  </si>
  <si>
    <t>Pagto. Cfe.recibo nº129602 - passagem para servidor, Passo Fundo/Porto Alegre</t>
  </si>
  <si>
    <t>Pagto. Cfe.recibo nº 35999 - passagem para servidor, Santo Angelo/Porto Alegre/RS</t>
  </si>
  <si>
    <t>Pagto. Cfe. Recibo Nº 01/04 PR.00832.00051/2019-5 - aquisição de amostras de combustíveis para análise</t>
  </si>
  <si>
    <t>Luis Vinicio Dilelio Rodrigues</t>
  </si>
  <si>
    <t>404.148.500-25</t>
  </si>
  <si>
    <t>Pgto rpci n.º 09/03 ref. Serviço para capina do pátio da PJ DE CAÇAPAVA DO SUL</t>
  </si>
  <si>
    <t>ATP DE PORTO ALEGRE</t>
  </si>
  <si>
    <t>90.298.993/0001-12</t>
  </si>
  <si>
    <t>Pagto. Cfe. N.F.nº 14599  - 60 cartões assistenciais</t>
  </si>
  <si>
    <t>Pagto. Cfe.recibo nº 44526 - passagem para servidor, Porto Alegre/Passo Fundo</t>
  </si>
  <si>
    <t>Pagto. Cfe.recibo nº 29773285242- passagem para servidor, Porto Alegre/Santo Angelo</t>
  </si>
  <si>
    <t>Expresso Caxiense S/A</t>
  </si>
  <si>
    <t>88.617.733/0001-10</t>
  </si>
  <si>
    <t>Pagto. Cfe.recibo nº 05587140024 - passagem para servidor, Porto Alegre/Caxias dos Sul/RS</t>
  </si>
  <si>
    <t>Pagto. Cfe.recibo nº 223577 - passagem para servidor, Caxias dos Sul/Porto Alegre/RS</t>
  </si>
  <si>
    <t>Cabify Agencia de Serviços de Tranporte de Passageiros Ltda.</t>
  </si>
  <si>
    <t>24.866.506/0001-46</t>
  </si>
  <si>
    <t>Pagto. Cfe transporte para servidor</t>
  </si>
  <si>
    <t>Uber do Brasil Tecnologia Ltda.</t>
  </si>
  <si>
    <t>17.895.646/0006-91</t>
  </si>
  <si>
    <t>Pagto. Cfe.recibo nº6568- passagem para servidor, Farroupilha/Porto Alegre</t>
  </si>
  <si>
    <t>Comercio de alimentos Ltda.</t>
  </si>
  <si>
    <t>18.386.667/0001-30</t>
  </si>
  <si>
    <t>Pagto. CFE. N.F.Nº 1137 - alimentação para servidor</t>
  </si>
  <si>
    <t>MORMAII SHI/SUL</t>
  </si>
  <si>
    <t>04.356.676/0001-73</t>
  </si>
  <si>
    <t>Pagto. CFE. N.F.Nº 188159 - alimentação para servidor</t>
  </si>
  <si>
    <t>Prefeitura de Nova Petropolis</t>
  </si>
  <si>
    <t>88.572.748/0001-00</t>
  </si>
  <si>
    <t>Guia nº 1770/2019 - Licenciamento para poda</t>
  </si>
  <si>
    <t>Pagto. Cfe. N.F.nº 306807 - Gênero alimentício - coffe break para evento</t>
  </si>
  <si>
    <t>Center Shop Com. De Alim. Ltda.</t>
  </si>
  <si>
    <t>01.618.146/0002-49</t>
  </si>
  <si>
    <t>Pagto. Cfe. N.F.nº 224738 - Gênero alimentício - coffe break para evento</t>
  </si>
  <si>
    <t>Dilson Menezes de Magalães</t>
  </si>
  <si>
    <t>923.838.235-20</t>
  </si>
  <si>
    <t>Pgto rpci n.º 02/04 ref. Serviço colocação de quadros no MP/RS em BRASILIA</t>
  </si>
  <si>
    <t>SHN QUADRA 5 BLOCO G SN ASA NORTE</t>
  </si>
  <si>
    <t>09.967.852/0061-68</t>
  </si>
  <si>
    <t>Pagto. CFE. N.F.Nº 32138 - alimentação para servidor</t>
  </si>
  <si>
    <t>COOTAERO ( Coop dos mot prof aut do Aeroporto Sem Salgado Filho</t>
  </si>
  <si>
    <t>90.149.071/0001-43</t>
  </si>
  <si>
    <t>Pagto. Cfe. Recibo Nº 78645 - transporte para servidor</t>
  </si>
  <si>
    <t>Pagto. Cfe. N.F. Nº 474765 - Gênero alimenticio</t>
  </si>
  <si>
    <t>PROTEFIX PROTEÇÃO E FIXAÇÃO</t>
  </si>
  <si>
    <t>02.947.841/0001-36</t>
  </si>
  <si>
    <t>Pagto. CFE. N.F.Nº 00330697 - Materiais para manutenção de imóveis</t>
  </si>
  <si>
    <t>EMP. BENTO GONÇALVES TRANSP.  LTDA.</t>
  </si>
  <si>
    <t>87.548.848/0001-38</t>
  </si>
  <si>
    <t>Pagto. Cfe.recibo nº 31661807 - passagem para servidor, Porto Alegre/Farroupilha/RS</t>
  </si>
  <si>
    <t>Pagto. Cfe.N.F.Nº nº 1276906 - aquisição de agua mineral s/gas</t>
  </si>
  <si>
    <t>Carlos de Souza Lima</t>
  </si>
  <si>
    <t>456.853.550-68</t>
  </si>
  <si>
    <t>Pgto rpci n.º 01/04 ref. Serviço para corte de arbustos do pátio da PJ DE ELDORADO DO SUL/RS</t>
  </si>
  <si>
    <t>Pagto. Cfe.N.F.Nº nº 1277150 - aquisição de Filtro de papel e saches de açucar</t>
  </si>
  <si>
    <t>SK COM. DE PRODUTOS PLASTICOS E EQUIPL LTDA. EPP</t>
  </si>
  <si>
    <t>11.066.434/0001-00</t>
  </si>
  <si>
    <t>Pagto. Cfe. N.F. nº 000020253 - Aquisição de 06 caixas plastica para processos</t>
  </si>
  <si>
    <t>Meridiano Acessórios para cortinas</t>
  </si>
  <si>
    <t>92.375.583/00001-57</t>
  </si>
  <si>
    <t>Pagto. CFE. N.F.Nº 0001367 - Materiais para manutenção de imóveis</t>
  </si>
  <si>
    <t>Pagto. CFE. N.F.Nº 0061756 - Materiais para manutenção de imóveis</t>
  </si>
  <si>
    <t>Claudia Silva Andina</t>
  </si>
  <si>
    <t>13.787.101/0001-04</t>
  </si>
  <si>
    <t>Pagto. N.F.Nº. 000707 - capas para carrinhos de processos</t>
  </si>
  <si>
    <t>Pagto. Cfe. Recibo Nº 02/04 PR.00832.00051/2019-5 - aquisição de amostras de combustíveis e alimentos perecíveis para análise</t>
  </si>
  <si>
    <t>Casa das Fechaduras Sul Ltda.</t>
  </si>
  <si>
    <t>Pagto. CFE. N.F.Nº 005665 - Materiais para manutenção de imóveis</t>
  </si>
  <si>
    <t>PERÍODO DE APLICAÇÃO (c):                                12/03/2019 a 10/04/2019</t>
  </si>
  <si>
    <t>AQUISIÇÃO DE MAÇANETA PJ DE SANTIAGO</t>
  </si>
  <si>
    <t>MF MARTINS E CIA LTDA</t>
  </si>
  <si>
    <t>07.001.306/0001-01</t>
  </si>
  <si>
    <t>AQUISIÇÃO DE MATERIAL PARA CONSERTO DE FECHADURA PJ DE SANTIAGO</t>
  </si>
  <si>
    <t>SCHAFFER SERVICE</t>
  </si>
  <si>
    <t>12.308.422/0001-08</t>
  </si>
  <si>
    <t>CONSERTO ELÉTRICO PJ DE LAJEADO</t>
  </si>
  <si>
    <t>IBER DE MOURA ROBALO</t>
  </si>
  <si>
    <t>344.914.570-34</t>
  </si>
  <si>
    <t>REPARO DE PERSIANAS PJ DE SÃO BORJA</t>
  </si>
  <si>
    <t>IRACEMA NOVELLO CALLONI</t>
  </si>
  <si>
    <t>93.638.328/0001-19</t>
  </si>
  <si>
    <t>MANUTENÇÃO DE PERSIANAS PJ DE SÃO SEBASTIÃO DO CAÍ</t>
  </si>
  <si>
    <t>MARCELO MARQUES DE SOUZA MEI</t>
  </si>
  <si>
    <t>12.419.235/0001-00</t>
  </si>
  <si>
    <t>TROCA DE LÂMPADAS E REATORES PJ DE TAQUARA</t>
  </si>
  <si>
    <t>MELISSA ASSESSORIA EM MEDICINA E SEGURANÇA DO TRABALHO</t>
  </si>
  <si>
    <t>26.738.749/0001-24</t>
  </si>
  <si>
    <t>CURSO DE TPCI PJ DE MARAU</t>
  </si>
  <si>
    <t>AURI DA SILVA BARBOSA ME</t>
  </si>
  <si>
    <t>94.229.705/0001-29</t>
  </si>
  <si>
    <t>INSTALAÇÃO DE FECHADURA PJ DO PARTENON</t>
  </si>
  <si>
    <t>HD CHAVES</t>
  </si>
  <si>
    <t>19.298.95/70001-94</t>
  </si>
  <si>
    <t>AQUISIÇÃO DE MAÇANETA PARA PJ DE CACHOEIRA DO SUL</t>
  </si>
  <si>
    <t>ROSOLEN ENGENHARIA E SEGURANÇA DO TRABALHO LTDA</t>
  </si>
  <si>
    <t>14.912.235/0001-64</t>
  </si>
  <si>
    <t>3 CURSOS DE TPCI PJ DEGUAPORÉ</t>
  </si>
  <si>
    <t>FERRAGEM GRASSMANN E OLIVEIRA LTDA</t>
  </si>
  <si>
    <t>00.732.136/0001-96</t>
  </si>
  <si>
    <t>AQUISIÇÃO DE VÁLVULA DE MICTÓRIO PJ DE TRAMANDAÍ</t>
  </si>
  <si>
    <t>JOÃO NADIR MENEZES GONÇALVES</t>
  </si>
  <si>
    <t>03.995.368/0001-25</t>
  </si>
  <si>
    <t>AQUISIÇÃO DE DOIS CONTROLES DE PORTÃO PJ DE SÃO LUIZ GONZAGA</t>
  </si>
  <si>
    <t>PAULO LISCANO CHAVEIRO</t>
  </si>
  <si>
    <t>21.867.681/0001-60</t>
  </si>
  <si>
    <t>CÓPIA DE CHAVE TETRA PJ DE SÃO LUIZ GONZAGA</t>
  </si>
  <si>
    <t>ÁBACO INSTALAÇÕES</t>
  </si>
  <si>
    <t>25.423.662/0001-03</t>
  </si>
  <si>
    <t>INSTALAÇÃO DE CÂMERAS DE SEGURANÇA NO PALÁCIO DO MP</t>
  </si>
  <si>
    <t>A MELHOR REFRIGERAÇÃO LTDA</t>
  </si>
  <si>
    <t>15.355.637/0001-78</t>
  </si>
  <si>
    <t>MANUTENÇÃO DE GELADEIRA SEDE INSTITUCIONAL</t>
  </si>
  <si>
    <t>JOÃO CARLOS EMANOELLI FARIAS</t>
  </si>
  <si>
    <t>21.325.169/0001-91</t>
  </si>
  <si>
    <t>CONSERTOS ELÉTRICO SPJ DE PASSO FUNDO</t>
  </si>
  <si>
    <t>MARIO ROBERTO COLLARES RESENDE</t>
  </si>
  <si>
    <t>448.739.130-04</t>
  </si>
  <si>
    <t>MANUTENÇÃO ELÉTRICA E HIDRÁULICA PJ DE BAGÉ</t>
  </si>
  <si>
    <t>JOÃO ALBERTO DE CAMPOS</t>
  </si>
  <si>
    <t>21.088.982/0001-95</t>
  </si>
  <si>
    <t>CÓPIAS DE CHAVES PJ DE SANTO AUGUSTO</t>
  </si>
  <si>
    <t>LUD UTILIDADES DOMÉSTICAS LTDA</t>
  </si>
  <si>
    <t>05.505.530/0001-01</t>
  </si>
  <si>
    <t>AQUISIÇÃO DE PLACA DE GARAGEM PJ DO 4º DISTRITO</t>
  </si>
  <si>
    <t>AQUISIÇÃO DE GRELHA PJ DE SAPIRANGA</t>
  </si>
  <si>
    <t>ALVINO SOARES FLORES</t>
  </si>
  <si>
    <t>00.705.628/0001-92</t>
  </si>
  <si>
    <t>AQUISIÇÃO DE ESPELHOS PARA BANHEIRO PJ DE SANTIAGO</t>
  </si>
  <si>
    <t>AQUISIÇÃO DE TINTA PARA PINTURAS PJ DA SANTANA</t>
  </si>
  <si>
    <t>AQUISIÇÃO DE BUCHA PARA SERVIÇO NA SEDE INSTITUCIONAL</t>
  </si>
  <si>
    <t>RODRIGO MARIA LEAL</t>
  </si>
  <si>
    <t>14.710.789/00001-89</t>
  </si>
  <si>
    <t>CONSERTO DE CALHAS PJ DE SANTANA DO LIVRAMENTO</t>
  </si>
  <si>
    <t>COMERCIAL DE GESSO PARIS LTDA</t>
  </si>
  <si>
    <t>CONSERTO DE GESSO SEDE INSTITUCIONAL</t>
  </si>
  <si>
    <t>PREFEITURA MUNICIPAL DE GRAVATAÍ</t>
  </si>
  <si>
    <t>TAXA DE INSPEÇÃO BOMBEIROS PJ DE GRAVATAÍ</t>
  </si>
  <si>
    <t>VIDRAÇARIA BASTOS LTDA</t>
  </si>
  <si>
    <t>87.658.985/0001-25</t>
  </si>
  <si>
    <t>TROCA DE VIDROS QUEBRADOS SEDE ADMINISTRATIVA</t>
  </si>
  <si>
    <t>NESTOR GOETZ</t>
  </si>
  <si>
    <t>97.538.030/0001-98</t>
  </si>
  <si>
    <t>CONSERTO ELÉTRICO PJ DE RODEIO BONITO</t>
  </si>
  <si>
    <t>LUMENS INSTALAÇÕES ELÉTRICAS</t>
  </si>
  <si>
    <t>22.795.270/0001-79</t>
  </si>
  <si>
    <t>CONSERTOS ELÉTRICOS E HIDRÁULICOS PJ DE TRAMANDAÍ</t>
  </si>
  <si>
    <t>AIR SERVICE MANUTENÇÕES LTDA</t>
  </si>
  <si>
    <t>MANUTENÇÃO DE AR CONDICIONADO 173692 PJ DE NOVO HAMBURGO</t>
  </si>
  <si>
    <t xml:space="preserve">PAULO ROBERTO MEDEIROS </t>
  </si>
  <si>
    <t>97.217.491/0001-69</t>
  </si>
  <si>
    <t>CONSERTO DE FRIGOBAR PJ DE JAGUARÃO</t>
  </si>
  <si>
    <t>AQUISIÇÃO DE MATERIAL PARA CONSERTO DE PORTA E ALARME PJ DE SANTIAGO</t>
  </si>
  <si>
    <t>MARCELO ARNDT ME</t>
  </si>
  <si>
    <t>07.120.204/0001-05</t>
  </si>
  <si>
    <t>MANUTENÇÃO DE AR CONDICIONADO PJ DE HORIZONTINA</t>
  </si>
  <si>
    <t>ENIO SPIES</t>
  </si>
  <si>
    <t>388.777.080-34</t>
  </si>
  <si>
    <t>MANUTENÇÃO HIDRÁULICA PJ DE ESTRELA</t>
  </si>
  <si>
    <t>MALCON HENRIQUE DA ROSA PIRES</t>
  </si>
  <si>
    <t>541.754.450-72</t>
  </si>
  <si>
    <t>MANUTENÇÃO ELÉTRICA PJ DE SÃO JERÔNIMO</t>
  </si>
  <si>
    <t>PINDORAMA COM DE MAT DE CONSTRUÇÃO</t>
  </si>
  <si>
    <t>92.065.283/0001-78</t>
  </si>
  <si>
    <t>AQUISIÇÃO DE MATERIAL PARA CONSERTO HIDRÁULICO PJ DE SANTO ANTÔNIO DA PATRULHA</t>
  </si>
  <si>
    <t>MAURÍCIO DE ASSIS MEDEIROS</t>
  </si>
  <si>
    <t>963.189.100-34</t>
  </si>
  <si>
    <t>CONSERTO DE VAZAMENTO PJ DE SANTO ANTÔNIO DA PATRULHA</t>
  </si>
  <si>
    <t>JAIME MARÍCIO MEZADRI</t>
  </si>
  <si>
    <t>017.836.360-09</t>
  </si>
  <si>
    <t xml:space="preserve">INSTALAÇÃO DE MURAIS PJ DE SANTO ÂNGELO </t>
  </si>
  <si>
    <t>LIMPEZA DE CALHAS PJ DE SANTO ÂNGELO</t>
  </si>
  <si>
    <t>CONSERTO ELÉTRICO PJ DE SANTO ÂNGELO</t>
  </si>
  <si>
    <t>IVAN LUIZ AZEVEDO</t>
  </si>
  <si>
    <t>27.304.610/0001-35</t>
  </si>
  <si>
    <t>TROCA DE LÂMPADAS E REATORES PJ DE SEBERI</t>
  </si>
  <si>
    <t>JOSÉ VILMAR DA SILVEIRA SANTOS</t>
  </si>
  <si>
    <t>21.372.472/0001-45</t>
  </si>
  <si>
    <t>LIMPEZA DE 6 APARELHOS DE AR CONDICIONADO PJ DE PALMARES DO SUL</t>
  </si>
  <si>
    <t>MIGUEL CARAI MAICA MEI</t>
  </si>
  <si>
    <t>11.540.780/0001-89</t>
  </si>
  <si>
    <t>APLICAÇÃO DE PELÍCULAS EM JANELAS PJ DE SANTO ÂNGELO</t>
  </si>
  <si>
    <t>ZAHRAN ARQUITETURA E ENGENHARIA</t>
  </si>
  <si>
    <t>08.036.648/0001-20</t>
  </si>
  <si>
    <t>LIMPEZA DE CALHAS PJ DE ROSÁRIO DO SUL</t>
  </si>
  <si>
    <t>EDERSON TURCHETTI</t>
  </si>
  <si>
    <t>949.943.310-49</t>
  </si>
  <si>
    <t>CONSERTO DE PORTA E DE SENDORES DE ALARME PJ DE SANTIAGO</t>
  </si>
  <si>
    <t>CONSERTO DE FECHADURAS PJ DE SANTIAGO</t>
  </si>
  <si>
    <t>JULIO WIEDTHEUPER DE CAMPOS ME</t>
  </si>
  <si>
    <t>23.076.633/0001-89</t>
  </si>
  <si>
    <t>AQUISIÇÃO DE MATERIAL PARA CONSERTO HIDRÁULICO PJ DE IBIRUBÁ</t>
  </si>
  <si>
    <t>CONSERTO HIDRÁULICO PJ DE IBIRUBÁ</t>
  </si>
  <si>
    <t>JUVÊNCIO FERREIRA GABRIEL</t>
  </si>
  <si>
    <t>14.352.430/0001-87</t>
  </si>
  <si>
    <t>REPARO EM TORNEIRAS PJ DE SÃO LUIZ GONZAGA</t>
  </si>
  <si>
    <t>JAIR PIZZUPT</t>
  </si>
  <si>
    <t>627.334.940-15</t>
  </si>
  <si>
    <t>CONSERTO DE CALHAS PJ DE SÃO GABRIEL</t>
  </si>
  <si>
    <t>CONSERTO DE AR CONDICIONADO ESTOQUE UNIDADE DE MANUTENÇÃO</t>
  </si>
  <si>
    <t>AQUISIÇÃO DE LUMINÁRIA DE LED PARA UNIDADE DE TRANSPORTES</t>
  </si>
  <si>
    <t>APA SISTEMAS ELETRÔNICOS</t>
  </si>
  <si>
    <t>23.157.559/0001-25</t>
  </si>
  <si>
    <t>CONFECÇÃO DE 11 CONTROLES PARA PORTÃO PJ DO ALTO PETRÓPOLIS</t>
  </si>
  <si>
    <t>AQUISIÇÃO DE MANTA ASFÁLTICA PJ DE ARROIO DO MEIO</t>
  </si>
  <si>
    <t>CONSERTO DO PORTÃO ELETRÔNICO PJ DE ALVORADA E CACHOEIRINHA</t>
  </si>
  <si>
    <t>CONSERTO DE VÁLVULA DE MICTÓRIO PJ DE TRAMANDAÍ</t>
  </si>
  <si>
    <t>OLIVEICOR MATERIAIS DE CONSTRUÇÃO LTDA</t>
  </si>
  <si>
    <t>90.987.538/0001-24</t>
  </si>
  <si>
    <t>AQUISIÇÃO DE FECHADURA PJ DE ALVORADA</t>
  </si>
  <si>
    <t>COLOCAÇÃO DE QUADROS E PRATELEIRAS PJ DE GUAÍBA</t>
  </si>
  <si>
    <t>CONFEA CREA RS</t>
  </si>
  <si>
    <t>ART 10132170 PJ DE PASSO FUNDO</t>
  </si>
  <si>
    <t>CONSERTO DE PERSIANAS SEDE INSTITUCIONAL</t>
  </si>
  <si>
    <t>AQUISIÇÃO DE LATAS DE COLA E LIXAS FERRO GRÃO PARA UNIDADE DE MANUTENÇÃO</t>
  </si>
  <si>
    <t>JOÃO PEDRO MARCOTTO</t>
  </si>
  <si>
    <t>03.776.476/0001-07</t>
  </si>
  <si>
    <t>AQUISIÇÃO E FECHADURA PJ DE RODEIRO BONITO</t>
  </si>
  <si>
    <t>RODEIO COM DE MATS DE CONSTRUÇÃO LTDA</t>
  </si>
  <si>
    <t>17.829.424/0001-66</t>
  </si>
  <si>
    <t>AQUISIÇÃO DE CILINDRO DE CHAVE PJ DE RODEIO BONITO</t>
  </si>
  <si>
    <t>REPAROS EM PORTAS E JANELAS PJ DE SÃO JERÔNIMO</t>
  </si>
  <si>
    <t>DMS ENGENHARIA MEDICINA E SEG DO TRABALHO LTDA</t>
  </si>
  <si>
    <t>05.864.656/0001-76</t>
  </si>
  <si>
    <t>CURSO DE TPCI PJ DE SANANDUVA</t>
  </si>
  <si>
    <t>PREFEITURA MUNCIPAL DE SANTO ANTÔNIO DA PATRULHA</t>
  </si>
  <si>
    <t>88.814.199/0001-32</t>
  </si>
  <si>
    <t>TAXA DE INSPEÇÃO BOMBEIROS PPCI PJ DE SANTO ANTÔNIO DA PATRULHA</t>
  </si>
  <si>
    <t>FRIGELAR COMÉRCIO E INDÚSTRIA LTDA</t>
  </si>
  <si>
    <t>AQUISIÇÃO DE CAPACITOR PARA AR CONDICIONADO PJ DE CACEQUI</t>
  </si>
  <si>
    <t>AQUISIÇÃO DE MATERIAL PARA INSTALAÇÃO DE BEBEDOURO SEDE INSTITUCIONAL</t>
  </si>
  <si>
    <t>MASTER ATS SUPERMERCADOS LTDA</t>
  </si>
  <si>
    <t>01.874.166/0001-08</t>
  </si>
  <si>
    <t>AQUISIÇÃO DE MATERIAL PARA DESOBSTRUÇÃO DE VASO SANITÁRIO PJ DE ERECHIM</t>
  </si>
  <si>
    <t>CAU RS</t>
  </si>
  <si>
    <t>RRT 8108755 PJ DE CRISSIUMAL</t>
  </si>
  <si>
    <t>RRT 8108904 PJ DE CRISSIUMAL</t>
  </si>
  <si>
    <t>JOSE M STURMER</t>
  </si>
  <si>
    <t>14.925.012/0001-31</t>
  </si>
  <si>
    <t>MANUTENÇÃO ELÉTRICA PJ DE FELIZ</t>
  </si>
  <si>
    <t>GILBERTO MOREIRA RIBAS</t>
  </si>
  <si>
    <t>04.209.347/0001-08</t>
  </si>
  <si>
    <t>CÓPIAS DE CHAVES UNIDADE DE GESTÃO DOCUMENTAL, PROTOCOLO E EXPEDIÇÃO</t>
  </si>
  <si>
    <t>GETULEÃO O AMIGO DO EMPREITEIRO</t>
  </si>
  <si>
    <t>07.114.376/0001-76</t>
  </si>
  <si>
    <t>AQUISIÇÃO DE MATERIAL PARA CONSERTO DE AR CONDICIONADO PJ DO PARTENON</t>
  </si>
  <si>
    <t>LITORAL EXTINTORES</t>
  </si>
  <si>
    <t>07.732.679/0001-52</t>
  </si>
  <si>
    <t>CURSO DE TPCI PJ DE TRAMANDAÍ</t>
  </si>
  <si>
    <t>N N CAIXAS INDÚSTRIA E COMÉRCIO LTDA</t>
  </si>
  <si>
    <t>02.336.327/0001-64</t>
  </si>
  <si>
    <t>AQUISIÇÃO DE 10 CAIXAS PARA TRANSPORTE DE LÂMPADAS USADAS</t>
  </si>
  <si>
    <t>CONSERTO AR CONDICIONADO 141105 PJ DE VIAMÃO</t>
  </si>
  <si>
    <t>Z MAIS DISTRIBUIDORA DE EQUIPAMENTOS DE SEGURANÇA</t>
  </si>
  <si>
    <t>AQUISIÇÃO DE 19 SUPORTES PARA EXTINTOR DE INCÊNDIO UNIDADE DE ARQUIVO</t>
  </si>
  <si>
    <t>CONFECÇÃO DE 8 CHAPAS PARA ESGOTO CLOACAL PJ DO ALTO PETRÓPOLIS</t>
  </si>
  <si>
    <t>AQUISIÇÃO DE VEDANTE PARA 11 ANDAR SEDE ADMINISTRATIVA</t>
  </si>
  <si>
    <t>FERRAGENS IRAÍ LTDA</t>
  </si>
  <si>
    <t>93.480.382/0001-89</t>
  </si>
  <si>
    <t>AQUISIÇÃO DE INTERRUPTORES PJ DE IRAÍ</t>
  </si>
  <si>
    <t>JARIO ANSELMO DOS PASSOS</t>
  </si>
  <si>
    <t>15.626.108/0001-61</t>
  </si>
  <si>
    <t>AQUISIÇÃO DE MATERIAL PARA CONSERTO DE INFILTRAÇÃO PJ DE NOVO HAMBURGO</t>
  </si>
  <si>
    <t>IFPS INDÚSTRIA E COMÉRCIO LTDA</t>
  </si>
  <si>
    <t>CÓPIAS DE CHAVES E CONTROLES PJ DE VERA CRUZ</t>
  </si>
  <si>
    <t>ART 10139861 PJ DE CRISSIUMAL</t>
  </si>
  <si>
    <t>RVR ANDRIOTTI EPP</t>
  </si>
  <si>
    <t>10.143.423/0001-14</t>
  </si>
  <si>
    <t>AQUISIÇÃO DE MATERIAL PARA CONSERTO DO TELHADO PJ DE CHARQUEADAS</t>
  </si>
  <si>
    <t>AQUISIÇÃO DE TINTA PARA PINTURAS PJ DA SANTANA SALA 602, 603 E 605</t>
  </si>
  <si>
    <t>EXTINTORES METROPOLITANO COM E SRV LTDA</t>
  </si>
  <si>
    <t>93.794.717/0001-33</t>
  </si>
  <si>
    <t>CURSO DE TPCI PJ DE ESTÂNCIA VELHA</t>
  </si>
  <si>
    <t>01/0419</t>
  </si>
  <si>
    <t>MARCOS VINICIUS NEVES COSTA EPP</t>
  </si>
  <si>
    <t>89.492.540/0001-43</t>
  </si>
  <si>
    <t>AQUISIÇÃO DE MATERIAL PARA MANUTENÇÃO DO PORTÃO PJ DE SANTA VITÓRIA DO PALMAR</t>
  </si>
  <si>
    <t>92.884.550/0001-39</t>
  </si>
  <si>
    <t>8 cartões de memória</t>
  </si>
  <si>
    <t>Hotel Embaixador Prime</t>
  </si>
  <si>
    <t>07.747.151/0001-57</t>
  </si>
  <si>
    <t>Hóspedagem Hósp. Of. Matthias Klatt e Fausto Santos de Morais, da Palestra “Legal Argumentation and the Rule of Law”.</t>
  </si>
  <si>
    <t>SUPRIDO (a): MARIO AIRTON GARCIA MENNA</t>
  </si>
  <si>
    <t>Despesa com eletrica manutenção obrigatório veiculo iwd3556</t>
  </si>
  <si>
    <t>93454783/0001-64</t>
  </si>
  <si>
    <t>Despesa com bateria veiculo iwp8880</t>
  </si>
  <si>
    <t>Despesa com par de placas mercosul</t>
  </si>
  <si>
    <t>00440793/0001-60</t>
  </si>
  <si>
    <t>Aquisição de combustível e bateria para Veículo iii4297</t>
  </si>
  <si>
    <t>Despesa com serviço manutenção obrigatório veiculo iii4297</t>
  </si>
  <si>
    <t>27580127/0001-83</t>
  </si>
  <si>
    <t>Aquisição de combustível para Veículo iuj4858</t>
  </si>
  <si>
    <t>02906922/0004-30</t>
  </si>
  <si>
    <t>Despesa de lavagem veiculo iwo9265</t>
  </si>
  <si>
    <t xml:space="preserve"> Despesa com garagem veiculo iyi1372</t>
  </si>
  <si>
    <t xml:space="preserve"> Despesa com pedagio veiculo iyr9009</t>
  </si>
  <si>
    <t>10745414/0001-01</t>
  </si>
  <si>
    <t>Despesa com peças manutenção obrigatório veiculo iyl6741</t>
  </si>
  <si>
    <t>Despesa com serviço manutenção obrigatório veiculo iyl6741</t>
  </si>
  <si>
    <t>08342657/0001-49</t>
  </si>
  <si>
    <t>08970327/0001-06</t>
  </si>
  <si>
    <t>Despesa com peças manutenção obrigatório veiculo iwo9265</t>
  </si>
  <si>
    <t>07746312/0001-98</t>
  </si>
  <si>
    <t>Despesa com serviço manutenção obrigatório veiculo isw8917</t>
  </si>
  <si>
    <t>00547721/0002-05</t>
  </si>
  <si>
    <t>Aquisição de combustível para Veículo iwo9265</t>
  </si>
  <si>
    <t>Despesa com eletrica manutenção obrigatório veiculo isw8911</t>
  </si>
  <si>
    <t>971109300-68</t>
  </si>
  <si>
    <t>Despesa de tâxi de servidor</t>
  </si>
  <si>
    <t>08542159/0002-20</t>
  </si>
  <si>
    <t>Despesa com peças manutenção obrigatório veiculo ive4660</t>
  </si>
  <si>
    <t>93015006/0035-62</t>
  </si>
  <si>
    <t xml:space="preserve"> Despesa com garagem veiculo izb5g90</t>
  </si>
  <si>
    <t xml:space="preserve"> Despesa com garagem veiculo izb7d06</t>
  </si>
  <si>
    <t xml:space="preserve"> Despesa com garagem veiculo iuw7731</t>
  </si>
  <si>
    <t>2 Despesa com pedagio veiculo iyr9382</t>
  </si>
  <si>
    <t>07473735/0132-40</t>
  </si>
  <si>
    <t>00114130/0009-02</t>
  </si>
  <si>
    <t>Aquisição de combustível para Veículo iyr9382</t>
  </si>
  <si>
    <t>00736437/0001-98</t>
  </si>
  <si>
    <t>Despesa com serviço manutenção obrigatório veiculo izb7d06</t>
  </si>
  <si>
    <t>Despesa de lavagem veiculo iuw7882 e iuc0204</t>
  </si>
  <si>
    <t>Despesa com pedagio veiculo iyr9382</t>
  </si>
  <si>
    <t>07473735/0024-78</t>
  </si>
  <si>
    <t>Aquisição de combustível para Veículo iza0h46</t>
  </si>
  <si>
    <t>07473735/0095-61</t>
  </si>
  <si>
    <t>Aquisição de combustível para Veículo iuc0204</t>
  </si>
  <si>
    <t>20950621/0001-43</t>
  </si>
  <si>
    <t>Despesa com peças manutenção obrigatório veiculo iwd9068</t>
  </si>
  <si>
    <t>89248223/0001-86</t>
  </si>
  <si>
    <t>Despesa de lavagem veiculo isw8917</t>
  </si>
  <si>
    <t>Despesa com serviço manutenção obrigatório veiculo IUJ4834</t>
  </si>
  <si>
    <t>Despesa com serviço manutenção obrigatório veiculo IVE4660</t>
  </si>
  <si>
    <t xml:space="preserve">Despesa com higienização da promotoria móvel. </t>
  </si>
  <si>
    <t>Aquisição de cx. De disco para a frota PGJ</t>
  </si>
  <si>
    <t>13793895/0001-00</t>
  </si>
  <si>
    <t>Aquisição de combustível para Veículo ivc7744</t>
  </si>
  <si>
    <t>278129131-72</t>
  </si>
  <si>
    <t>07236879/0001-14</t>
  </si>
  <si>
    <t>Despesa com serviço manutenção obrigatório veiculo ikw2467</t>
  </si>
  <si>
    <t>01808151/0043-92</t>
  </si>
  <si>
    <t xml:space="preserve"> Despesa com garagem veiculo ive4662</t>
  </si>
  <si>
    <t>Despesa com peças manutenção obrigatório veiculo IWD9068</t>
  </si>
  <si>
    <t>Despesa com pedagio veiculo iyr9209</t>
  </si>
  <si>
    <t>01701211/0002-03</t>
  </si>
  <si>
    <t>Despesa com peças manutenção obrigatório veiculo iyi0470</t>
  </si>
  <si>
    <t>Despesa com serviço manutenção obrigatório veiculo iyi0470</t>
  </si>
  <si>
    <t xml:space="preserve"> 2 Despesa com pedagio veiculo iyr9382</t>
  </si>
  <si>
    <t>89609440/0003-16</t>
  </si>
  <si>
    <t>Despesa com transporte aquaviário veículo iyr9361</t>
  </si>
  <si>
    <t>09313969/0001-97</t>
  </si>
  <si>
    <t>4 Despesa com pedagio veiculo iyr9382</t>
  </si>
  <si>
    <t xml:space="preserve"> Despesa com pedagio veiculo iyr9382</t>
  </si>
  <si>
    <t>04179484/0001-39</t>
  </si>
  <si>
    <t>Despesa com peças manutenção obrigatório veiculo IUX1014</t>
  </si>
  <si>
    <t>00100521/0001-10</t>
  </si>
  <si>
    <t>Aquisição de combustível para Veículo iwr9382</t>
  </si>
  <si>
    <t>06017427/0001-89</t>
  </si>
  <si>
    <t>Despesa de garagem com veículo izd0i74</t>
  </si>
  <si>
    <t>Despesa com lavagem de veículo iuj 4836 e ivw 7882</t>
  </si>
  <si>
    <t>05539576/0001-45</t>
  </si>
  <si>
    <t>Despesa de garagem com veículo Ixh4493</t>
  </si>
  <si>
    <t>936049630-87</t>
  </si>
  <si>
    <t>Despesa de garagem com veículo isw0079</t>
  </si>
  <si>
    <t>FERRAGEM GERHARDT</t>
  </si>
  <si>
    <t>92.691.641/0001-58</t>
  </si>
  <si>
    <t>PÁ PARA USO PELA UNIDADE DE SERVIÇOS GERAIS NA SEDE DO CEAF</t>
  </si>
  <si>
    <t>DOIS VIDROS PARA USO SEDE PJ SANTA MARIA</t>
  </si>
  <si>
    <t>ADIPAL COM ELETRELETRONICA LTDA</t>
  </si>
  <si>
    <t>91.982.033/0001-30</t>
  </si>
  <si>
    <t>CONFECÇÃO CONTROLES PJ ALEGRETE</t>
  </si>
  <si>
    <t>TOBIAS DE SOUZA FERNANDES</t>
  </si>
  <si>
    <t>027.680.020-62</t>
  </si>
  <si>
    <t>CONSERTO PORTÃO PJ MOSTARDAS</t>
  </si>
  <si>
    <t>ORIVALDO DO NASCIMENTO COELHO</t>
  </si>
  <si>
    <t>757.479.520-72</t>
  </si>
  <si>
    <t>MANUTENÇÃO PORTA DE VIDRO PJ CAXIAS DO SUL</t>
  </si>
  <si>
    <t>LIMPEZA CALHAS PJ TUCUNDUVA</t>
  </si>
  <si>
    <t>LUIS CARLOS PERES MARQUES</t>
  </si>
  <si>
    <t>453.730.350-68</t>
  </si>
  <si>
    <t>SERVIÇOS DE ELÉTRICA NA PJ DE CAÇAPAVA DO SUL</t>
  </si>
  <si>
    <t>CONSERTO DIVISÓRIAS BANHEIROS PJ CRUZ ALTA</t>
  </si>
  <si>
    <t>CONSERTO PORTÃO PJ ALEGRETE</t>
  </si>
  <si>
    <t>PEDRO MULLER DE OLIVEIRA</t>
  </si>
  <si>
    <t>034.655.760-71</t>
  </si>
  <si>
    <t>SERVIÇOS DE HIDRÁULICA E LIMPEZA CALHAS PJ SÃO GABRIEL</t>
  </si>
  <si>
    <t>SERVIÇO HIDRÁULICA PJ SANTIAGO</t>
  </si>
  <si>
    <t>MANUTENÇÃO E TROCA DE FECHADURAS PJ ALEGRETE</t>
  </si>
  <si>
    <t>MANUTENÇÃO PORTA PJ ALEGRETE</t>
  </si>
  <si>
    <t>CONSERTO PORTÃO E TORNEIRAS PJ ALEGRETE</t>
  </si>
  <si>
    <t>MATEUS ROSA DA SILVA</t>
  </si>
  <si>
    <t>016.306.640-06</t>
  </si>
  <si>
    <t>SERVIÇOS ELÉTRICA PJ SÃO GABRIEL</t>
  </si>
  <si>
    <t>JAIME MAURICIO MEZADRI</t>
  </si>
  <si>
    <t>LIMPEZA CALHAS PJ SANTO ÂNGELO</t>
  </si>
  <si>
    <t>SEAC LTDA</t>
  </si>
  <si>
    <t>03.005.175/0001-80</t>
  </si>
  <si>
    <t>CURSO BRIGADA DE INCÊNDIO SERVIDORA DA PJ ARROIO DO TIGRE</t>
  </si>
  <si>
    <t>CRISTIANO MARTINS MACHADO</t>
  </si>
  <si>
    <t>22.858.055/0001-70</t>
  </si>
  <si>
    <t>MANUTENÇÃO CERCA ELÉTRICA PJ OSÓRIO</t>
  </si>
  <si>
    <t xml:space="preserve">JOSÉ FLÁVIO JUNG JÚNIOR </t>
  </si>
  <si>
    <t>16.858.858/0001-21</t>
  </si>
  <si>
    <t>LOCAÇÃO ANDAIME PARA CONSERTO POSTES PJ CACHOEIRINHA</t>
  </si>
  <si>
    <t>GILSON M. DE FREITAS COM PREST SERV</t>
  </si>
  <si>
    <t>INSTALAÇÃO MOVIMENTADOR PORTÃO PJ SANTIAGO</t>
  </si>
  <si>
    <t>ZARO ANTENAS E TELEFONIA LTDA</t>
  </si>
  <si>
    <t>08.010.848/0001-03</t>
  </si>
  <si>
    <t>MANUTENÇÃO PORTÃO PJ CARLOS BARBOSA</t>
  </si>
  <si>
    <t>ELETRONICA CHAVES</t>
  </si>
  <si>
    <t>73.918.393/0001-90</t>
  </si>
  <si>
    <t>LIMPEZA E MANUTENÇÃO AR CONDICIONADOS  PJ TRÊS PASSOS</t>
  </si>
  <si>
    <t>LOJAS TAQI</t>
  </si>
  <si>
    <t>89.237.911/0068-58</t>
  </si>
  <si>
    <t>DOIS KIT ALÇAPÃO FORRO PVC PARA SEDE AURELIANO</t>
  </si>
  <si>
    <t>M.F.MARTINS</t>
  </si>
  <si>
    <t>REPARO VÁLVULA HIDRA PJ SANTIAGO</t>
  </si>
  <si>
    <t>FECHADURA PARA SEDE ANDRADE NEVES</t>
  </si>
  <si>
    <t>MGA COMERCIO E SERV TELECOMUNICAÇÕES</t>
  </si>
  <si>
    <t>5 CAMERAS E FIOS PARA A SEDE NA VESPÚCIO DE ABREU</t>
  </si>
  <si>
    <t>ART 10149457 ORÇAMENTO PJ GARIBALDI</t>
  </si>
  <si>
    <t>ART 10149990 RENOVAÇÃO PPCI SANTA CRUZ DO SUL</t>
  </si>
  <si>
    <t>GÁS R22 PARA MANUTENÇÃO SPLIT CEAF</t>
  </si>
  <si>
    <t>SENSORES E ÓLEO PARA CONSERTO SPLIT SUBADM</t>
  </si>
  <si>
    <t>VITTA SERVICE</t>
  </si>
  <si>
    <t>17.012.027/0001-05</t>
  </si>
  <si>
    <t>CURSO TPCI SERVIDOR PJ BUTIÁ</t>
  </si>
  <si>
    <t>CLOVIS JEFERSON FERREIRA ISMAEL</t>
  </si>
  <si>
    <t>646.345.400-10</t>
  </si>
  <si>
    <t>CONSERTO AR CONDICIONADO PJ CACEQUI</t>
  </si>
  <si>
    <t>RESOLVE INSTALAÇÕES</t>
  </si>
  <si>
    <t>04.240.227/0001-65</t>
  </si>
  <si>
    <t>LIMPEZA E MANUTENÇÃO EM 7 APARELHOS DE AR NA PJ DOIS IRMÃOS</t>
  </si>
  <si>
    <t>ANTONIO CARLOS DA SILVA</t>
  </si>
  <si>
    <t>319.806.190-34</t>
  </si>
  <si>
    <t>SERVIÇOS ELÉTRICA PJ TORRES</t>
  </si>
  <si>
    <t>SCHEFFER NAT DE CONSTRUÇÃO</t>
  </si>
  <si>
    <t>95.036.919/0001-41</t>
  </si>
  <si>
    <t>MATERIAIS HIDRÁULICOS (LUVAS, CANOS, JOELHOS, ENGATE FLEXÍVEL) PARA SERVIÇOS HIDRÁULICOS PJ CASCA</t>
  </si>
  <si>
    <t>TINTA PARA SEDE SANTANA 18L</t>
  </si>
  <si>
    <t>CORDA PARA PERSIANAS HORIZONTAIS DO PALÁCIO MP</t>
  </si>
  <si>
    <t>VIDROS FRAGA</t>
  </si>
  <si>
    <t>17.907.859/0001-81</t>
  </si>
  <si>
    <t>TROCA TRINCO INFERIOR PORTA DE VIDRO PJ CANOAS</t>
  </si>
  <si>
    <t>CONSTRUCENTER MARIA MAT DE CONST</t>
  </si>
  <si>
    <t>12.658.887/0002-70</t>
  </si>
  <si>
    <t>CIMENTO E REJUNTE PARA SERVIÇO NA PJ DE GUAÍBA</t>
  </si>
  <si>
    <t>AIRAM PINHEIRO MEDEIROS</t>
  </si>
  <si>
    <t>17.435.093/0001-80</t>
  </si>
  <si>
    <t>CONTROLES PORTÃO PJ PINHEIRO MACHADO</t>
  </si>
  <si>
    <t>CONEXÕES PARA CONSERTO ESGOTO PLUVIAL SEDE AURELIANO</t>
  </si>
  <si>
    <t>CONSERTO PISO PJ GUAÍBA</t>
  </si>
  <si>
    <t>ART ORÇAMENTO PJ VERANÓPOLIS</t>
  </si>
  <si>
    <t>SERVIÇOS HIDRÁULICA PJ CRUZ ALTA</t>
  </si>
  <si>
    <t>ARLEI ROOSEVELT JAVANOVICH</t>
  </si>
  <si>
    <t>LIMPEZA TELHADO E CALHAS PJ CAMPO BOM</t>
  </si>
  <si>
    <t>CONSERTO PERSIANAS PJ SÃO BORJA</t>
  </si>
  <si>
    <t>LIMPEZA CALHAS E TELHADO PJ TENENTE PORTELA</t>
  </si>
  <si>
    <t>REMOÇÃO E LIMPEZA MICTÓRIO PJ SÃO JERÔNIMO</t>
  </si>
  <si>
    <t>SERVIÇOS CHAVEIRO PRÉDIOS AURELIANO E ANDRADE NEVES</t>
  </si>
  <si>
    <t>ELIO FAUSTO DA ROSA MEI</t>
  </si>
  <si>
    <t>14.342.742/0001-00</t>
  </si>
  <si>
    <t>SERVIÇOS ELÉTRICOS E HIDRÁULICOS PJ SANTO ÂNGELO</t>
  </si>
  <si>
    <t>CONFECÇÃO DE CONTROLES PJ SÃO JERÔNIMO</t>
  </si>
  <si>
    <t>RIOCAL</t>
  </si>
  <si>
    <t>04.065.453/0001-57</t>
  </si>
  <si>
    <t>CIMENTO PARA USO CALÇADA CEAF</t>
  </si>
  <si>
    <t>CEMEAR</t>
  </si>
  <si>
    <t>00.531.083/0001-57</t>
  </si>
  <si>
    <t>PISO DIRECIONAL PARA CALÇADA CEAF</t>
  </si>
  <si>
    <t>FERRAGEM LITORAL</t>
  </si>
  <si>
    <t>12.375.315/0001-00</t>
  </si>
  <si>
    <t>PARAFUSO E MANTA PARA CONSERTO TELHADO PJ TRAMANDAÍ</t>
  </si>
  <si>
    <t>TATIANI ELIZABETH WON MUHLEN</t>
  </si>
  <si>
    <t>30.540.117/0001-29</t>
  </si>
  <si>
    <t>CONTROLE PORTÃO PJ CARAZINHO</t>
  </si>
  <si>
    <t>LIMPEZA DE 3 SPLIT E CARGA GÁS PJ GRAVATAÍ (TOMBOS 151113, 151115, 151114)</t>
  </si>
  <si>
    <t>LIMPEZA DE 3 SPLIT  PJ GRAVATAÍ (TOMBOS 151119, 151120, 151126)</t>
  </si>
  <si>
    <t>SERVIÇOS ELÉTRICA E HIDRÁULICA PJ TRAMANDAÍ</t>
  </si>
  <si>
    <t>FUNILARIA E SERRALHERIA REIS</t>
  </si>
  <si>
    <t>90.531.880/0001-15</t>
  </si>
  <si>
    <t>CONSERTO PORTÃO PJ TRAMANDAÍ</t>
  </si>
  <si>
    <t>JOSE CLAUDINO ORBACH</t>
  </si>
  <si>
    <t>17.895.591/0001-05</t>
  </si>
  <si>
    <t>CONSERTO PORTÃO PJ ERECHIM</t>
  </si>
  <si>
    <t>ART ORÇAMENTO PJ NOVA PETRÓPOLIS</t>
  </si>
  <si>
    <t>ART ORÇAMENTO ADITIVO SEDE AURELIANO</t>
  </si>
  <si>
    <t>ART ORÇAMENTO ADITIVO GABINETES SEDE AURELIANO</t>
  </si>
  <si>
    <t>ELETRO REFRIGERAÇÃO CARMO</t>
  </si>
  <si>
    <t>00.207.587/0001-04</t>
  </si>
  <si>
    <t>CONSERTO E LIMPEZA DE 3 BEBEDOUROS PJ CAXIAS DO SUL</t>
  </si>
  <si>
    <t>PABLO JOSÉ MACHADO</t>
  </si>
  <si>
    <t>016.674.120-51</t>
  </si>
  <si>
    <t>SERVIÇO HIDRÁULICA PJ MOSTARDAS</t>
  </si>
  <si>
    <t>SELOMAR VOLZ BAHR</t>
  </si>
  <si>
    <t>93.545.531/0001-40</t>
  </si>
  <si>
    <t>4 CONTROLES PORTÃO PJ SÃO LOURENÇO DO SUL</t>
  </si>
  <si>
    <t>MADESILVA</t>
  </si>
  <si>
    <t>72.496.821/0001-71</t>
  </si>
  <si>
    <t>VÁLVULA DE DESCARGA PARA BANHEIRO PJ MOSTARDAS</t>
  </si>
  <si>
    <t>JARBAS MOACIR ZUGE</t>
  </si>
  <si>
    <t>28.386.339/0001-97</t>
  </si>
  <si>
    <t>TROCA DE TOMADA PJ SOBRADINHO</t>
  </si>
  <si>
    <t>SERVIÇO HIDRÁULICA PJ SOBRADINHO</t>
  </si>
  <si>
    <t>ROBERTO POMORSKI</t>
  </si>
  <si>
    <t>26.913.495/0001-33</t>
  </si>
  <si>
    <t>CONSERTO PERSIANAS PJ SANTA MARIA</t>
  </si>
  <si>
    <t>RV CONSTRUÇÕES</t>
  </si>
  <si>
    <t>20.385.388/0001-01</t>
  </si>
  <si>
    <t>CONSERTO TELHADO PJ IJUÍ</t>
  </si>
  <si>
    <t>DIUNES PERES FURTADO</t>
  </si>
  <si>
    <t>25.355.646/0001-12</t>
  </si>
  <si>
    <t>SERVIÇOS ELÉTRICA PJ CANGUÇU</t>
  </si>
  <si>
    <t>REFRIPARTS</t>
  </si>
  <si>
    <t>07.006.993/0001-58</t>
  </si>
  <si>
    <t>TURBINA PARA SPLIT LG</t>
  </si>
  <si>
    <t>PLANET AGUA COM DE FILTROS</t>
  </si>
  <si>
    <t>09.118.040/0001-07</t>
  </si>
  <si>
    <t>REFIL PARA PURIFICADORES PJ FARROUPILHA</t>
  </si>
  <si>
    <t>ART ORÇAMENTO PJ NOVO HAMBURGO</t>
  </si>
  <si>
    <t>FERRÃO CHAVEIRO</t>
  </si>
  <si>
    <t>TROCA MAÇANETA FECHADURA PJ SANTA MARIA</t>
  </si>
  <si>
    <t>ITAMAR EVANDRO CABREIRA BILEFETE</t>
  </si>
  <si>
    <t>97.052.732/0001-67</t>
  </si>
  <si>
    <t>CONSERTO MOVIMENTADOR PORTÃO PJ SÃO GABRIEL</t>
  </si>
  <si>
    <t>REFRIGERAÇÃO ZANETE</t>
  </si>
  <si>
    <t>02.877.578/0001-56</t>
  </si>
  <si>
    <t>CONSERTO SPLIT PJ TORRES</t>
  </si>
  <si>
    <t>FABRICIO DE CARVALHO JACOBI</t>
  </si>
  <si>
    <t>004.682.990-33</t>
  </si>
  <si>
    <t>LIMPEZA CALHAS E TROCA DE LÂMPADAS PJ TUPANCIRETÃ</t>
  </si>
  <si>
    <t>JULIO CESAR FERNANDES DA ROSA</t>
  </si>
  <si>
    <t>552.367.900-34</t>
  </si>
  <si>
    <t>RENATO ESTEVES DA CRUZ</t>
  </si>
  <si>
    <t>27.113.145/0001-55</t>
  </si>
  <si>
    <t>VIDRO PARA CAIXA EXTINTOR PJ PELOTAS</t>
  </si>
  <si>
    <t>PAULO DOS SANTOS PORTALI</t>
  </si>
  <si>
    <t>91.601.732/0001-92</t>
  </si>
  <si>
    <t>PELICULA PARA JANELAS PJ PALMARES DO SUL</t>
  </si>
  <si>
    <t>BEDINOTO TECNOLOGIA</t>
  </si>
  <si>
    <t>00.954.811/0001-21</t>
  </si>
  <si>
    <t>10 CONTROLES PARA PORTÃO PJ SANTIAGO</t>
  </si>
  <si>
    <t>TINTA E PINCÉIS PARA SEDE ANDRADE NEVES 19 ANDAR</t>
  </si>
  <si>
    <t>VIDRAÇARIA SIMÕES</t>
  </si>
  <si>
    <t>89.526.727/0001-10</t>
  </si>
  <si>
    <t>VIDRO PARA JANELA PJ REGIONAL PARTENON</t>
  </si>
  <si>
    <t>Fonte da Informação: Unidade de Manutenção: Carolina da Silva Mello</t>
  </si>
  <si>
    <t>Fonte da Informação: Unidade de manutenção - Otávio Gonçalves Röhrig</t>
  </si>
  <si>
    <t>PERÍODO DE APLICAÇÃO (c):    15/03/2019 a 12/04/2019</t>
  </si>
  <si>
    <t>CPF (b): 951.859.840-15</t>
  </si>
  <si>
    <t>CPF (b): 003.254.760-98</t>
  </si>
  <si>
    <t>Casa do Filme Ltda Epp</t>
  </si>
  <si>
    <t xml:space="preserve">SUPRIDO: OTÁVIO GONÇALVES RÖHRIG </t>
  </si>
  <si>
    <t>SUPRIDO (a): LUCIANO FERNANDES TEIXEIRA</t>
  </si>
  <si>
    <t>CPF (b): 808.842.020-20</t>
  </si>
  <si>
    <t>APROVAÇÃO DE CONTAS (d): Sim</t>
  </si>
  <si>
    <t xml:space="preserve">SEM UTILIZAÇÃO DE RECURSOS </t>
  </si>
  <si>
    <t>PERÍODO DE APLICAÇÃO (c): 15/03/2019 A 12/04/2019</t>
  </si>
  <si>
    <t>SUPRIDO (a):  DANIELE UFLACKER PETRINI</t>
  </si>
  <si>
    <t>Fonte da Informação: CEAF - Daniele Uflacker Petrini</t>
  </si>
  <si>
    <t>Fonte da Informação: Unidade de Licitações - Luciano Fernandes Teixeira</t>
  </si>
  <si>
    <t>PERÍODO DE APLICAÇÃO (c): 19/03/2019 a 17/04/2019</t>
  </si>
  <si>
    <t>CPF (b): 468.656.160-49</t>
  </si>
  <si>
    <t>PERÍODO DE APLICAÇÃO :                       26/03/2019 a 24/04/2019</t>
  </si>
  <si>
    <t>Fonte da Informação: Unidade de Transportes - Mario Airton Garcia Menna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</si>
</sst>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4" fontId="6" fillId="0" borderId="2" xfId="1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44" fontId="6" fillId="0" borderId="2" xfId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4" fontId="4" fillId="5" borderId="2" xfId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44" fontId="6" fillId="3" borderId="2" xfId="2" applyNumberFormat="1" applyFont="1" applyFill="1" applyBorder="1" applyAlignment="1">
      <alignment vertical="center" wrapText="1"/>
    </xf>
    <xf numFmtId="44" fontId="4" fillId="5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4" fontId="8" fillId="0" borderId="2" xfId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vertical="center" wrapText="1"/>
    </xf>
    <xf numFmtId="44" fontId="6" fillId="0" borderId="2" xfId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4" fillId="5" borderId="2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4" fillId="5" borderId="2" xfId="2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2"/>
  <sheetViews>
    <sheetView tabSelected="1" zoomScale="85" zoomScaleNormal="85" workbookViewId="0">
      <selection activeCell="A371" sqref="A371:C371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9.28515625" style="1" customWidth="1"/>
    <col min="4" max="4" width="54.42578125" customWidth="1"/>
    <col min="5" max="5" width="23.42578125" style="3" customWidth="1"/>
  </cols>
  <sheetData>
    <row r="1" spans="1:5" ht="38.25" customHeight="1">
      <c r="A1" s="31" t="s">
        <v>27</v>
      </c>
      <c r="B1" s="31" t="s">
        <v>28</v>
      </c>
      <c r="C1" s="31" t="s">
        <v>120</v>
      </c>
      <c r="D1" s="39" t="s">
        <v>8</v>
      </c>
      <c r="E1" s="39"/>
    </row>
    <row r="2" spans="1:5" ht="38.25" customHeight="1">
      <c r="A2" s="7" t="s">
        <v>6</v>
      </c>
      <c r="B2" s="44" t="s">
        <v>0</v>
      </c>
      <c r="C2" s="45"/>
      <c r="D2" s="8" t="s">
        <v>4</v>
      </c>
      <c r="E2" s="9" t="s">
        <v>7</v>
      </c>
    </row>
    <row r="3" spans="1:5" ht="38.25" customHeight="1">
      <c r="A3" s="10" t="s">
        <v>1</v>
      </c>
      <c r="B3" s="11" t="s">
        <v>10</v>
      </c>
      <c r="C3" s="12" t="s">
        <v>2</v>
      </c>
      <c r="D3" s="11" t="s">
        <v>3</v>
      </c>
      <c r="E3" s="13" t="s">
        <v>5</v>
      </c>
    </row>
    <row r="4" spans="1:5" ht="38.25" customHeight="1">
      <c r="A4" s="19">
        <v>43534</v>
      </c>
      <c r="B4" s="20" t="s">
        <v>121</v>
      </c>
      <c r="C4" s="21" t="s">
        <v>66</v>
      </c>
      <c r="D4" s="22" t="s">
        <v>122</v>
      </c>
      <c r="E4" s="23">
        <v>56</v>
      </c>
    </row>
    <row r="5" spans="1:5" ht="38.25" customHeight="1">
      <c r="A5" s="19">
        <v>43534</v>
      </c>
      <c r="B5" s="20" t="s">
        <v>123</v>
      </c>
      <c r="C5" s="21" t="s">
        <v>124</v>
      </c>
      <c r="D5" s="22" t="s">
        <v>125</v>
      </c>
      <c r="E5" s="23">
        <v>89.85</v>
      </c>
    </row>
    <row r="6" spans="1:5" ht="38.25" customHeight="1">
      <c r="A6" s="19">
        <v>43535</v>
      </c>
      <c r="B6" s="20" t="s">
        <v>121</v>
      </c>
      <c r="C6" s="21" t="s">
        <v>126</v>
      </c>
      <c r="D6" s="22" t="s">
        <v>127</v>
      </c>
      <c r="E6" s="23">
        <v>53.1</v>
      </c>
    </row>
    <row r="7" spans="1:5" ht="38.25" customHeight="1">
      <c r="A7" s="19">
        <v>43535</v>
      </c>
      <c r="B7" s="20" t="s">
        <v>123</v>
      </c>
      <c r="C7" s="21" t="s">
        <v>128</v>
      </c>
      <c r="D7" s="22" t="s">
        <v>129</v>
      </c>
      <c r="E7" s="23">
        <v>89.85</v>
      </c>
    </row>
    <row r="8" spans="1:5" ht="38.25" customHeight="1">
      <c r="A8" s="41" t="s">
        <v>29</v>
      </c>
      <c r="B8" s="42"/>
      <c r="C8" s="43"/>
      <c r="D8" s="12" t="s">
        <v>9</v>
      </c>
      <c r="E8" s="24">
        <f>SUM(E4:E7)</f>
        <v>288.79999999999995</v>
      </c>
    </row>
    <row r="9" spans="1:5" ht="38.25" customHeight="1">
      <c r="A9" s="31" t="s">
        <v>25</v>
      </c>
      <c r="B9" s="31" t="s">
        <v>26</v>
      </c>
      <c r="C9" s="31" t="s">
        <v>130</v>
      </c>
      <c r="D9" s="39" t="s">
        <v>8</v>
      </c>
      <c r="E9" s="39"/>
    </row>
    <row r="10" spans="1:5" ht="38.25" customHeight="1">
      <c r="A10" s="7" t="s">
        <v>6</v>
      </c>
      <c r="B10" s="44" t="s">
        <v>0</v>
      </c>
      <c r="C10" s="45"/>
      <c r="D10" s="8" t="s">
        <v>4</v>
      </c>
      <c r="E10" s="9" t="s">
        <v>7</v>
      </c>
    </row>
    <row r="11" spans="1:5" ht="38.25" customHeight="1">
      <c r="A11" s="10" t="s">
        <v>1</v>
      </c>
      <c r="B11" s="11" t="s">
        <v>10</v>
      </c>
      <c r="C11" s="12" t="s">
        <v>2</v>
      </c>
      <c r="D11" s="11" t="s">
        <v>3</v>
      </c>
      <c r="E11" s="13" t="s">
        <v>5</v>
      </c>
    </row>
    <row r="12" spans="1:5" ht="38.25" customHeight="1">
      <c r="A12" s="19">
        <v>43537</v>
      </c>
      <c r="B12" s="20" t="s">
        <v>131</v>
      </c>
      <c r="C12" s="34" t="s">
        <v>132</v>
      </c>
      <c r="D12" s="33" t="s">
        <v>133</v>
      </c>
      <c r="E12" s="35">
        <v>397.07</v>
      </c>
    </row>
    <row r="13" spans="1:5" ht="38.25" customHeight="1">
      <c r="A13" s="19">
        <v>43539</v>
      </c>
      <c r="B13" s="20" t="s">
        <v>134</v>
      </c>
      <c r="C13" s="34" t="s">
        <v>135</v>
      </c>
      <c r="D13" s="33" t="s">
        <v>136</v>
      </c>
      <c r="E13" s="35">
        <v>7</v>
      </c>
    </row>
    <row r="14" spans="1:5" ht="38.25" customHeight="1">
      <c r="A14" s="19">
        <v>43539</v>
      </c>
      <c r="B14" s="20" t="s">
        <v>134</v>
      </c>
      <c r="C14" s="34" t="s">
        <v>135</v>
      </c>
      <c r="D14" s="33" t="s">
        <v>136</v>
      </c>
      <c r="E14" s="35">
        <v>7</v>
      </c>
    </row>
    <row r="15" spans="1:5" ht="38.25" customHeight="1">
      <c r="A15" s="19">
        <v>43541</v>
      </c>
      <c r="B15" s="20" t="s">
        <v>103</v>
      </c>
      <c r="C15" s="34" t="s">
        <v>51</v>
      </c>
      <c r="D15" s="33" t="s">
        <v>137</v>
      </c>
      <c r="E15" s="35">
        <v>285.8</v>
      </c>
    </row>
    <row r="16" spans="1:5" ht="38.25" customHeight="1">
      <c r="A16" s="19">
        <v>43542</v>
      </c>
      <c r="B16" s="20" t="s">
        <v>103</v>
      </c>
      <c r="C16" s="34" t="s">
        <v>51</v>
      </c>
      <c r="D16" s="33" t="s">
        <v>138</v>
      </c>
      <c r="E16" s="35">
        <v>397.6</v>
      </c>
    </row>
    <row r="17" spans="1:5" ht="38.25" customHeight="1">
      <c r="A17" s="19">
        <v>43544</v>
      </c>
      <c r="B17" s="20" t="s">
        <v>139</v>
      </c>
      <c r="C17" s="34" t="s">
        <v>140</v>
      </c>
      <c r="D17" s="33" t="s">
        <v>141</v>
      </c>
      <c r="E17" s="35">
        <v>25</v>
      </c>
    </row>
    <row r="18" spans="1:5" ht="38.25" customHeight="1">
      <c r="A18" s="19">
        <v>43545</v>
      </c>
      <c r="B18" s="20" t="s">
        <v>103</v>
      </c>
      <c r="C18" s="34" t="s">
        <v>51</v>
      </c>
      <c r="D18" s="33" t="s">
        <v>142</v>
      </c>
      <c r="E18" s="35">
        <v>253.2</v>
      </c>
    </row>
    <row r="19" spans="1:5" ht="38.25" customHeight="1">
      <c r="A19" s="19">
        <v>43546</v>
      </c>
      <c r="B19" s="20" t="s">
        <v>103</v>
      </c>
      <c r="C19" s="34" t="s">
        <v>51</v>
      </c>
      <c r="D19" s="33" t="s">
        <v>143</v>
      </c>
      <c r="E19" s="35">
        <v>253.2</v>
      </c>
    </row>
    <row r="20" spans="1:5" ht="56.25" customHeight="1">
      <c r="A20" s="19">
        <v>43549</v>
      </c>
      <c r="B20" s="20" t="s">
        <v>144</v>
      </c>
      <c r="C20" s="34" t="s">
        <v>145</v>
      </c>
      <c r="D20" s="33" t="s">
        <v>146</v>
      </c>
      <c r="E20" s="35">
        <v>870</v>
      </c>
    </row>
    <row r="21" spans="1:5" ht="38.25" customHeight="1">
      <c r="A21" s="19">
        <v>43549</v>
      </c>
      <c r="B21" s="20" t="s">
        <v>147</v>
      </c>
      <c r="C21" s="34" t="s">
        <v>105</v>
      </c>
      <c r="D21" s="33" t="s">
        <v>148</v>
      </c>
      <c r="E21" s="35">
        <v>150</v>
      </c>
    </row>
    <row r="22" spans="1:5" ht="38.25" customHeight="1">
      <c r="A22" s="19">
        <v>43550</v>
      </c>
      <c r="B22" s="20" t="s">
        <v>149</v>
      </c>
      <c r="C22" s="34" t="s">
        <v>150</v>
      </c>
      <c r="D22" s="33" t="s">
        <v>151</v>
      </c>
      <c r="E22" s="35">
        <v>250</v>
      </c>
    </row>
    <row r="23" spans="1:5" ht="38.25" customHeight="1">
      <c r="A23" s="19">
        <v>43551</v>
      </c>
      <c r="B23" s="20" t="s">
        <v>152</v>
      </c>
      <c r="C23" s="34" t="s">
        <v>52</v>
      </c>
      <c r="D23" s="33" t="s">
        <v>153</v>
      </c>
      <c r="E23" s="35">
        <v>360</v>
      </c>
    </row>
    <row r="24" spans="1:5" ht="38.25" customHeight="1">
      <c r="A24" s="19">
        <v>43552</v>
      </c>
      <c r="B24" s="20" t="s">
        <v>154</v>
      </c>
      <c r="C24" s="34" t="s">
        <v>155</v>
      </c>
      <c r="D24" s="33" t="s">
        <v>156</v>
      </c>
      <c r="E24" s="35">
        <v>90</v>
      </c>
    </row>
    <row r="25" spans="1:5" ht="38.25" customHeight="1">
      <c r="A25" s="19">
        <v>43552</v>
      </c>
      <c r="B25" s="20" t="s">
        <v>98</v>
      </c>
      <c r="C25" s="34" t="s">
        <v>99</v>
      </c>
      <c r="D25" s="33" t="s">
        <v>157</v>
      </c>
      <c r="E25" s="35">
        <v>36.26</v>
      </c>
    </row>
    <row r="26" spans="1:5" ht="38.25" customHeight="1">
      <c r="A26" s="19">
        <v>43552</v>
      </c>
      <c r="B26" s="20" t="s">
        <v>158</v>
      </c>
      <c r="C26" s="34" t="s">
        <v>159</v>
      </c>
      <c r="D26" s="33" t="s">
        <v>160</v>
      </c>
      <c r="E26" s="35">
        <v>124.5</v>
      </c>
    </row>
    <row r="27" spans="1:5" ht="38.25" customHeight="1">
      <c r="A27" s="19">
        <v>43552</v>
      </c>
      <c r="B27" s="20" t="s">
        <v>102</v>
      </c>
      <c r="C27" s="34" t="s">
        <v>68</v>
      </c>
      <c r="D27" s="33" t="s">
        <v>161</v>
      </c>
      <c r="E27" s="35">
        <v>251.75</v>
      </c>
    </row>
    <row r="28" spans="1:5" ht="38.25" customHeight="1">
      <c r="A28" s="19">
        <v>43553</v>
      </c>
      <c r="B28" s="20" t="s">
        <v>162</v>
      </c>
      <c r="C28" s="34" t="s">
        <v>163</v>
      </c>
      <c r="D28" s="33" t="s">
        <v>164</v>
      </c>
      <c r="E28" s="35">
        <v>70.72</v>
      </c>
    </row>
    <row r="29" spans="1:5" ht="38.25" customHeight="1">
      <c r="A29" s="19">
        <v>43553</v>
      </c>
      <c r="B29" s="20" t="s">
        <v>165</v>
      </c>
      <c r="C29" s="34" t="s">
        <v>166</v>
      </c>
      <c r="D29" s="33" t="s">
        <v>167</v>
      </c>
      <c r="E29" s="35">
        <v>497</v>
      </c>
    </row>
    <row r="30" spans="1:5" ht="38.25" customHeight="1">
      <c r="A30" s="19">
        <v>43553</v>
      </c>
      <c r="B30" s="20" t="s">
        <v>168</v>
      </c>
      <c r="C30" s="34" t="s">
        <v>64</v>
      </c>
      <c r="D30" s="33" t="s">
        <v>169</v>
      </c>
      <c r="E30" s="35">
        <v>77.650000000000006</v>
      </c>
    </row>
    <row r="31" spans="1:5" ht="38.25" customHeight="1">
      <c r="A31" s="19">
        <v>43553</v>
      </c>
      <c r="B31" s="20" t="s">
        <v>170</v>
      </c>
      <c r="C31" s="34" t="s">
        <v>171</v>
      </c>
      <c r="D31" s="33" t="s">
        <v>172</v>
      </c>
      <c r="E31" s="35">
        <v>53.23</v>
      </c>
    </row>
    <row r="32" spans="1:5" ht="38.25" customHeight="1">
      <c r="A32" s="19">
        <v>43553</v>
      </c>
      <c r="B32" s="20" t="s">
        <v>173</v>
      </c>
      <c r="C32" s="34" t="s">
        <v>174</v>
      </c>
      <c r="D32" s="33" t="s">
        <v>175</v>
      </c>
      <c r="E32" s="35">
        <v>99</v>
      </c>
    </row>
    <row r="33" spans="1:5" ht="38.25" customHeight="1">
      <c r="A33" s="19">
        <v>43553</v>
      </c>
      <c r="B33" s="20" t="s">
        <v>102</v>
      </c>
      <c r="C33" s="34" t="s">
        <v>68</v>
      </c>
      <c r="D33" s="33" t="s">
        <v>176</v>
      </c>
      <c r="E33" s="35">
        <v>230.85</v>
      </c>
    </row>
    <row r="34" spans="1:5" ht="38.25" customHeight="1">
      <c r="A34" s="19">
        <v>43554</v>
      </c>
      <c r="B34" s="20" t="s">
        <v>101</v>
      </c>
      <c r="C34" s="34" t="s">
        <v>177</v>
      </c>
      <c r="D34" s="33" t="s">
        <v>178</v>
      </c>
      <c r="E34" s="35">
        <v>5.99</v>
      </c>
    </row>
    <row r="35" spans="1:5" ht="38.25" customHeight="1">
      <c r="A35" s="19">
        <v>43554</v>
      </c>
      <c r="B35" s="20" t="s">
        <v>179</v>
      </c>
      <c r="C35" s="34" t="s">
        <v>180</v>
      </c>
      <c r="D35" s="33" t="s">
        <v>181</v>
      </c>
      <c r="E35" s="35">
        <v>17.899999999999999</v>
      </c>
    </row>
    <row r="36" spans="1:5" ht="38.25" customHeight="1">
      <c r="A36" s="19">
        <v>43554</v>
      </c>
      <c r="B36" s="20" t="s">
        <v>182</v>
      </c>
      <c r="C36" s="34" t="s">
        <v>183</v>
      </c>
      <c r="D36" s="33" t="s">
        <v>184</v>
      </c>
      <c r="E36" s="35">
        <v>17.3</v>
      </c>
    </row>
    <row r="37" spans="1:5" ht="38.25" customHeight="1">
      <c r="A37" s="19">
        <v>43554</v>
      </c>
      <c r="B37" s="20" t="s">
        <v>185</v>
      </c>
      <c r="C37" s="34" t="s">
        <v>186</v>
      </c>
      <c r="D37" s="33" t="s">
        <v>187</v>
      </c>
      <c r="E37" s="35">
        <v>267.60000000000002</v>
      </c>
    </row>
    <row r="38" spans="1:5" ht="38.25" customHeight="1">
      <c r="A38" s="19">
        <v>43555</v>
      </c>
      <c r="B38" s="20" t="s">
        <v>96</v>
      </c>
      <c r="C38" s="34" t="s">
        <v>97</v>
      </c>
      <c r="D38" s="33" t="s">
        <v>188</v>
      </c>
      <c r="E38" s="35">
        <v>172.27</v>
      </c>
    </row>
    <row r="39" spans="1:5" ht="38.25" customHeight="1">
      <c r="A39" s="19">
        <v>43555</v>
      </c>
      <c r="B39" s="20" t="s">
        <v>67</v>
      </c>
      <c r="C39" s="34" t="s">
        <v>68</v>
      </c>
      <c r="D39" s="33" t="s">
        <v>189</v>
      </c>
      <c r="E39" s="35">
        <v>242</v>
      </c>
    </row>
    <row r="40" spans="1:5" ht="38.25" customHeight="1">
      <c r="A40" s="19">
        <v>43556</v>
      </c>
      <c r="B40" s="20" t="s">
        <v>93</v>
      </c>
      <c r="C40" s="34" t="s">
        <v>94</v>
      </c>
      <c r="D40" s="33" t="s">
        <v>190</v>
      </c>
      <c r="E40" s="35">
        <v>59</v>
      </c>
    </row>
    <row r="41" spans="1:5" ht="38.25" customHeight="1">
      <c r="A41" s="19">
        <v>43556</v>
      </c>
      <c r="B41" s="20" t="s">
        <v>191</v>
      </c>
      <c r="C41" s="21" t="s">
        <v>192</v>
      </c>
      <c r="D41" s="33" t="s">
        <v>193</v>
      </c>
      <c r="E41" s="35">
        <v>200.25</v>
      </c>
    </row>
    <row r="42" spans="1:5" ht="38.25" customHeight="1">
      <c r="A42" s="19">
        <v>43556</v>
      </c>
      <c r="B42" s="20" t="s">
        <v>191</v>
      </c>
      <c r="C42" s="21" t="s">
        <v>192</v>
      </c>
      <c r="D42" s="33" t="s">
        <v>36</v>
      </c>
      <c r="E42" s="35">
        <v>24.75</v>
      </c>
    </row>
    <row r="43" spans="1:5" ht="38.25" customHeight="1">
      <c r="A43" s="19">
        <v>43556</v>
      </c>
      <c r="B43" s="20" t="s">
        <v>194</v>
      </c>
      <c r="C43" s="34" t="s">
        <v>195</v>
      </c>
      <c r="D43" s="33" t="s">
        <v>196</v>
      </c>
      <c r="E43" s="35">
        <v>564</v>
      </c>
    </row>
    <row r="44" spans="1:5" ht="38.25" customHeight="1">
      <c r="A44" s="19">
        <v>43556</v>
      </c>
      <c r="B44" s="20" t="s">
        <v>96</v>
      </c>
      <c r="C44" s="34" t="s">
        <v>97</v>
      </c>
      <c r="D44" s="33" t="s">
        <v>197</v>
      </c>
      <c r="E44" s="35">
        <v>149.54</v>
      </c>
    </row>
    <row r="45" spans="1:5" ht="38.25" customHeight="1">
      <c r="A45" s="19">
        <v>43556</v>
      </c>
      <c r="B45" s="20" t="s">
        <v>102</v>
      </c>
      <c r="C45" s="34" t="s">
        <v>68</v>
      </c>
      <c r="D45" s="33" t="s">
        <v>198</v>
      </c>
      <c r="E45" s="35">
        <v>215.3</v>
      </c>
    </row>
    <row r="46" spans="1:5" ht="38.25" customHeight="1">
      <c r="A46" s="19">
        <v>43556</v>
      </c>
      <c r="B46" s="20" t="s">
        <v>199</v>
      </c>
      <c r="C46" s="34" t="s">
        <v>200</v>
      </c>
      <c r="D46" s="33" t="s">
        <v>201</v>
      </c>
      <c r="E46" s="35">
        <v>47.85</v>
      </c>
    </row>
    <row r="47" spans="1:5" ht="38.25" customHeight="1">
      <c r="A47" s="19">
        <v>43556</v>
      </c>
      <c r="B47" s="20" t="s">
        <v>199</v>
      </c>
      <c r="C47" s="34" t="s">
        <v>200</v>
      </c>
      <c r="D47" s="33" t="s">
        <v>202</v>
      </c>
      <c r="E47" s="35">
        <v>57.1</v>
      </c>
    </row>
    <row r="48" spans="1:5" ht="38.25" customHeight="1">
      <c r="A48" s="19">
        <v>43557</v>
      </c>
      <c r="B48" s="20" t="s">
        <v>203</v>
      </c>
      <c r="C48" s="34" t="s">
        <v>204</v>
      </c>
      <c r="D48" s="33" t="s">
        <v>205</v>
      </c>
      <c r="E48" s="35">
        <v>21.68</v>
      </c>
    </row>
    <row r="49" spans="1:5" ht="38.25" customHeight="1">
      <c r="A49" s="19">
        <v>43557</v>
      </c>
      <c r="B49" s="20" t="s">
        <v>206</v>
      </c>
      <c r="C49" s="34" t="s">
        <v>207</v>
      </c>
      <c r="D49" s="33" t="s">
        <v>205</v>
      </c>
      <c r="E49" s="35">
        <v>25.02</v>
      </c>
    </row>
    <row r="50" spans="1:5" ht="38.25" customHeight="1">
      <c r="A50" s="19">
        <v>43557</v>
      </c>
      <c r="B50" s="20" t="s">
        <v>96</v>
      </c>
      <c r="C50" s="34" t="s">
        <v>97</v>
      </c>
      <c r="D50" s="33" t="s">
        <v>208</v>
      </c>
      <c r="E50" s="35">
        <v>38.85</v>
      </c>
    </row>
    <row r="51" spans="1:5" ht="38.25" customHeight="1">
      <c r="A51" s="19">
        <v>43557</v>
      </c>
      <c r="B51" s="20" t="s">
        <v>209</v>
      </c>
      <c r="C51" s="34" t="s">
        <v>210</v>
      </c>
      <c r="D51" s="33" t="s">
        <v>211</v>
      </c>
      <c r="E51" s="35">
        <v>29.94</v>
      </c>
    </row>
    <row r="52" spans="1:5" ht="38.25" customHeight="1">
      <c r="A52" s="19">
        <v>43557</v>
      </c>
      <c r="B52" s="20" t="s">
        <v>212</v>
      </c>
      <c r="C52" s="34" t="s">
        <v>213</v>
      </c>
      <c r="D52" s="33" t="s">
        <v>214</v>
      </c>
      <c r="E52" s="35">
        <v>46.4</v>
      </c>
    </row>
    <row r="53" spans="1:5" ht="38.25" customHeight="1">
      <c r="A53" s="19">
        <v>43558</v>
      </c>
      <c r="B53" s="20" t="s">
        <v>215</v>
      </c>
      <c r="C53" s="34" t="s">
        <v>216</v>
      </c>
      <c r="D53" s="33" t="s">
        <v>217</v>
      </c>
      <c r="E53" s="35">
        <v>32.130000000000003</v>
      </c>
    </row>
    <row r="54" spans="1:5" ht="38.25" customHeight="1">
      <c r="A54" s="19">
        <v>43558</v>
      </c>
      <c r="B54" s="20" t="s">
        <v>101</v>
      </c>
      <c r="C54" s="34" t="s">
        <v>177</v>
      </c>
      <c r="D54" s="33" t="s">
        <v>218</v>
      </c>
      <c r="E54" s="35">
        <v>171.16</v>
      </c>
    </row>
    <row r="55" spans="1:5" ht="38.25" customHeight="1">
      <c r="A55" s="19">
        <v>43558</v>
      </c>
      <c r="B55" s="20" t="s">
        <v>219</v>
      </c>
      <c r="C55" s="34" t="s">
        <v>220</v>
      </c>
      <c r="D55" s="33" t="s">
        <v>221</v>
      </c>
      <c r="E55" s="35">
        <v>184.24</v>
      </c>
    </row>
    <row r="56" spans="1:5" ht="38.25" customHeight="1">
      <c r="A56" s="19">
        <v>43558</v>
      </c>
      <c r="B56" s="20" t="s">
        <v>222</v>
      </c>
      <c r="C56" s="21" t="s">
        <v>223</v>
      </c>
      <c r="D56" s="33" t="s">
        <v>224</v>
      </c>
      <c r="E56" s="35">
        <v>50.73</v>
      </c>
    </row>
    <row r="57" spans="1:5" ht="38.25" customHeight="1">
      <c r="A57" s="19">
        <v>43558</v>
      </c>
      <c r="B57" s="20" t="s">
        <v>222</v>
      </c>
      <c r="C57" s="21" t="s">
        <v>223</v>
      </c>
      <c r="D57" s="33" t="s">
        <v>36</v>
      </c>
      <c r="E57" s="35">
        <v>6.27</v>
      </c>
    </row>
    <row r="58" spans="1:5" ht="38.25" customHeight="1">
      <c r="A58" s="19">
        <v>43558</v>
      </c>
      <c r="B58" s="20" t="s">
        <v>206</v>
      </c>
      <c r="C58" s="34" t="s">
        <v>207</v>
      </c>
      <c r="D58" s="33" t="s">
        <v>205</v>
      </c>
      <c r="E58" s="35">
        <v>55.81</v>
      </c>
    </row>
    <row r="59" spans="1:5" ht="38.25" customHeight="1">
      <c r="A59" s="19">
        <v>43558</v>
      </c>
      <c r="B59" s="20" t="s">
        <v>225</v>
      </c>
      <c r="C59" s="34" t="s">
        <v>226</v>
      </c>
      <c r="D59" s="33" t="s">
        <v>227</v>
      </c>
      <c r="E59" s="35">
        <v>45</v>
      </c>
    </row>
    <row r="60" spans="1:5" ht="38.25" customHeight="1">
      <c r="A60" s="19">
        <v>43558</v>
      </c>
      <c r="B60" s="20" t="s">
        <v>228</v>
      </c>
      <c r="C60" s="34" t="s">
        <v>229</v>
      </c>
      <c r="D60" s="33" t="s">
        <v>230</v>
      </c>
      <c r="E60" s="35">
        <v>40</v>
      </c>
    </row>
    <row r="61" spans="1:5" ht="38.25" customHeight="1">
      <c r="A61" s="19">
        <v>43559</v>
      </c>
      <c r="B61" s="20" t="s">
        <v>101</v>
      </c>
      <c r="C61" s="34" t="s">
        <v>177</v>
      </c>
      <c r="D61" s="33" t="s">
        <v>231</v>
      </c>
      <c r="E61" s="35">
        <v>44.7</v>
      </c>
    </row>
    <row r="62" spans="1:5" ht="38.25" customHeight="1">
      <c r="A62" s="19">
        <v>43559</v>
      </c>
      <c r="B62" s="20" t="s">
        <v>232</v>
      </c>
      <c r="C62" s="34" t="s">
        <v>233</v>
      </c>
      <c r="D62" s="33" t="s">
        <v>234</v>
      </c>
      <c r="E62" s="35">
        <v>163</v>
      </c>
    </row>
    <row r="63" spans="1:5" ht="38.25" customHeight="1">
      <c r="A63" s="19">
        <v>43559</v>
      </c>
      <c r="B63" s="20" t="s">
        <v>235</v>
      </c>
      <c r="C63" s="34" t="s">
        <v>236</v>
      </c>
      <c r="D63" s="33" t="s">
        <v>237</v>
      </c>
      <c r="E63" s="35">
        <v>36.85</v>
      </c>
    </row>
    <row r="64" spans="1:5" ht="38.25" customHeight="1">
      <c r="A64" s="19">
        <v>43560</v>
      </c>
      <c r="B64" s="20" t="s">
        <v>95</v>
      </c>
      <c r="C64" s="34" t="s">
        <v>100</v>
      </c>
      <c r="D64" s="33" t="s">
        <v>238</v>
      </c>
      <c r="E64" s="35">
        <v>552.4</v>
      </c>
    </row>
    <row r="65" spans="1:5" ht="38.25" customHeight="1">
      <c r="A65" s="19">
        <v>43560</v>
      </c>
      <c r="B65" s="20" t="s">
        <v>239</v>
      </c>
      <c r="C65" s="21" t="s">
        <v>240</v>
      </c>
      <c r="D65" s="33" t="s">
        <v>241</v>
      </c>
      <c r="E65" s="35">
        <v>102.35</v>
      </c>
    </row>
    <row r="66" spans="1:5" ht="38.25" customHeight="1">
      <c r="A66" s="19">
        <v>43560</v>
      </c>
      <c r="B66" s="20" t="s">
        <v>239</v>
      </c>
      <c r="C66" s="21" t="s">
        <v>240</v>
      </c>
      <c r="D66" s="33" t="s">
        <v>36</v>
      </c>
      <c r="E66" s="35">
        <v>12.65</v>
      </c>
    </row>
    <row r="67" spans="1:5" ht="38.25" customHeight="1">
      <c r="A67" s="19">
        <v>43560</v>
      </c>
      <c r="B67" s="20" t="s">
        <v>95</v>
      </c>
      <c r="C67" s="34" t="s">
        <v>100</v>
      </c>
      <c r="D67" s="33" t="s">
        <v>242</v>
      </c>
      <c r="E67" s="35">
        <v>622.48</v>
      </c>
    </row>
    <row r="68" spans="1:5" ht="47.25" customHeight="1">
      <c r="A68" s="19">
        <v>43560</v>
      </c>
      <c r="B68" s="20" t="s">
        <v>243</v>
      </c>
      <c r="C68" s="34" t="s">
        <v>244</v>
      </c>
      <c r="D68" s="33" t="s">
        <v>245</v>
      </c>
      <c r="E68" s="35">
        <v>477</v>
      </c>
    </row>
    <row r="69" spans="1:5" ht="38.25" customHeight="1">
      <c r="A69" s="19">
        <v>43563</v>
      </c>
      <c r="B69" s="20" t="s">
        <v>246</v>
      </c>
      <c r="C69" s="34" t="s">
        <v>247</v>
      </c>
      <c r="D69" s="33" t="s">
        <v>248</v>
      </c>
      <c r="E69" s="35">
        <v>180</v>
      </c>
    </row>
    <row r="70" spans="1:5" ht="38.25" customHeight="1">
      <c r="A70" s="19">
        <v>43563</v>
      </c>
      <c r="B70" s="20" t="s">
        <v>168</v>
      </c>
      <c r="C70" s="34" t="s">
        <v>64</v>
      </c>
      <c r="D70" s="33" t="s">
        <v>249</v>
      </c>
      <c r="E70" s="35">
        <v>29.2</v>
      </c>
    </row>
    <row r="71" spans="1:5" ht="38.25" customHeight="1">
      <c r="A71" s="19">
        <v>43564</v>
      </c>
      <c r="B71" s="20" t="s">
        <v>250</v>
      </c>
      <c r="C71" s="34" t="s">
        <v>251</v>
      </c>
      <c r="D71" s="33" t="s">
        <v>252</v>
      </c>
      <c r="E71" s="35">
        <v>360</v>
      </c>
    </row>
    <row r="72" spans="1:5" ht="48" customHeight="1">
      <c r="A72" s="19">
        <v>43565</v>
      </c>
      <c r="B72" s="20" t="s">
        <v>93</v>
      </c>
      <c r="C72" s="34" t="s">
        <v>94</v>
      </c>
      <c r="D72" s="33" t="s">
        <v>253</v>
      </c>
      <c r="E72" s="35">
        <v>143.85</v>
      </c>
    </row>
    <row r="73" spans="1:5" ht="38.25" customHeight="1">
      <c r="A73" s="19">
        <v>43565</v>
      </c>
      <c r="B73" s="20" t="s">
        <v>254</v>
      </c>
      <c r="C73" s="34" t="s">
        <v>117</v>
      </c>
      <c r="D73" s="33" t="s">
        <v>255</v>
      </c>
      <c r="E73" s="35">
        <v>35.799999999999997</v>
      </c>
    </row>
    <row r="74" spans="1:5" ht="38.25" customHeight="1">
      <c r="A74" s="41" t="s">
        <v>53</v>
      </c>
      <c r="B74" s="42"/>
      <c r="C74" s="43"/>
      <c r="D74" s="12" t="s">
        <v>9</v>
      </c>
      <c r="E74" s="18">
        <f>SUM(E12:E73)</f>
        <v>10335.190000000002</v>
      </c>
    </row>
    <row r="75" spans="1:5" ht="38.25" customHeight="1">
      <c r="A75" s="31" t="s">
        <v>73</v>
      </c>
      <c r="B75" s="32" t="s">
        <v>737</v>
      </c>
      <c r="C75" s="31" t="s">
        <v>256</v>
      </c>
      <c r="D75" s="39" t="s">
        <v>8</v>
      </c>
      <c r="E75" s="39"/>
    </row>
    <row r="76" spans="1:5" ht="38.25" customHeight="1">
      <c r="A76" s="7" t="s">
        <v>6</v>
      </c>
      <c r="B76" s="44" t="s">
        <v>0</v>
      </c>
      <c r="C76" s="45"/>
      <c r="D76" s="8" t="s">
        <v>4</v>
      </c>
      <c r="E76" s="9" t="s">
        <v>7</v>
      </c>
    </row>
    <row r="77" spans="1:5" ht="38.25" customHeight="1">
      <c r="A77" s="10" t="s">
        <v>1</v>
      </c>
      <c r="B77" s="11" t="s">
        <v>10</v>
      </c>
      <c r="C77" s="12" t="s">
        <v>2</v>
      </c>
      <c r="D77" s="11" t="s">
        <v>3</v>
      </c>
      <c r="E77" s="13" t="s">
        <v>5</v>
      </c>
    </row>
    <row r="78" spans="1:5" ht="38.25" customHeight="1">
      <c r="A78" s="15">
        <v>43496</v>
      </c>
      <c r="B78" s="30" t="s">
        <v>86</v>
      </c>
      <c r="C78" s="17" t="s">
        <v>87</v>
      </c>
      <c r="D78" s="16" t="s">
        <v>257</v>
      </c>
      <c r="E78" s="14">
        <v>15</v>
      </c>
    </row>
    <row r="79" spans="1:5" ht="38.25" customHeight="1">
      <c r="A79" s="15">
        <v>43502</v>
      </c>
      <c r="B79" s="30" t="s">
        <v>258</v>
      </c>
      <c r="C79" s="17" t="s">
        <v>259</v>
      </c>
      <c r="D79" s="16" t="s">
        <v>260</v>
      </c>
      <c r="E79" s="14">
        <v>20</v>
      </c>
    </row>
    <row r="80" spans="1:5" ht="38.25" customHeight="1">
      <c r="A80" s="15">
        <v>43538</v>
      </c>
      <c r="B80" s="30" t="s">
        <v>261</v>
      </c>
      <c r="C80" s="17" t="s">
        <v>262</v>
      </c>
      <c r="D80" s="16" t="s">
        <v>263</v>
      </c>
      <c r="E80" s="14">
        <v>80</v>
      </c>
    </row>
    <row r="81" spans="1:5" ht="38.25" customHeight="1">
      <c r="A81" s="15">
        <v>43542</v>
      </c>
      <c r="B81" s="30" t="s">
        <v>264</v>
      </c>
      <c r="C81" s="17" t="s">
        <v>265</v>
      </c>
      <c r="D81" s="16" t="s">
        <v>266</v>
      </c>
      <c r="E81" s="14">
        <v>360</v>
      </c>
    </row>
    <row r="82" spans="1:5" ht="38.25" customHeight="1">
      <c r="A82" s="15">
        <v>43542</v>
      </c>
      <c r="B82" s="30" t="s">
        <v>264</v>
      </c>
      <c r="C82" s="17" t="s">
        <v>265</v>
      </c>
      <c r="D82" s="16" t="s">
        <v>76</v>
      </c>
      <c r="E82" s="14">
        <v>44.49</v>
      </c>
    </row>
    <row r="83" spans="1:5" ht="38.25" customHeight="1">
      <c r="A83" s="15">
        <v>43543</v>
      </c>
      <c r="B83" s="30" t="s">
        <v>267</v>
      </c>
      <c r="C83" s="17" t="s">
        <v>268</v>
      </c>
      <c r="D83" s="16" t="s">
        <v>269</v>
      </c>
      <c r="E83" s="14">
        <v>149.04</v>
      </c>
    </row>
    <row r="84" spans="1:5" ht="38.25" customHeight="1">
      <c r="A84" s="15">
        <v>43544</v>
      </c>
      <c r="B84" s="30" t="s">
        <v>270</v>
      </c>
      <c r="C84" s="17" t="s">
        <v>271</v>
      </c>
      <c r="D84" s="16" t="s">
        <v>272</v>
      </c>
      <c r="E84" s="14">
        <v>140</v>
      </c>
    </row>
    <row r="85" spans="1:5" ht="38.25" customHeight="1">
      <c r="A85" s="15">
        <v>43544</v>
      </c>
      <c r="B85" s="30" t="s">
        <v>273</v>
      </c>
      <c r="C85" s="17" t="s">
        <v>274</v>
      </c>
      <c r="D85" s="16" t="s">
        <v>275</v>
      </c>
      <c r="E85" s="14">
        <v>250</v>
      </c>
    </row>
    <row r="86" spans="1:5" ht="38.25" customHeight="1">
      <c r="A86" s="15">
        <v>43545</v>
      </c>
      <c r="B86" s="30" t="s">
        <v>276</v>
      </c>
      <c r="C86" s="17" t="s">
        <v>277</v>
      </c>
      <c r="D86" s="16" t="s">
        <v>278</v>
      </c>
      <c r="E86" s="14">
        <v>175</v>
      </c>
    </row>
    <row r="87" spans="1:5" ht="38.25" customHeight="1">
      <c r="A87" s="15">
        <v>43546</v>
      </c>
      <c r="B87" s="30" t="s">
        <v>279</v>
      </c>
      <c r="C87" s="17" t="s">
        <v>280</v>
      </c>
      <c r="D87" s="16" t="s">
        <v>281</v>
      </c>
      <c r="E87" s="14">
        <v>60</v>
      </c>
    </row>
    <row r="88" spans="1:5" ht="38.25" customHeight="1">
      <c r="A88" s="15">
        <v>43549</v>
      </c>
      <c r="B88" s="30" t="s">
        <v>282</v>
      </c>
      <c r="C88" s="17" t="s">
        <v>283</v>
      </c>
      <c r="D88" s="16" t="s">
        <v>284</v>
      </c>
      <c r="E88" s="14">
        <v>210</v>
      </c>
    </row>
    <row r="89" spans="1:5" ht="38.25" customHeight="1">
      <c r="A89" s="15">
        <v>43549</v>
      </c>
      <c r="B89" s="30" t="s">
        <v>285</v>
      </c>
      <c r="C89" s="17" t="s">
        <v>286</v>
      </c>
      <c r="D89" s="16" t="s">
        <v>287</v>
      </c>
      <c r="E89" s="14">
        <v>74.7</v>
      </c>
    </row>
    <row r="90" spans="1:5" ht="38.25" customHeight="1">
      <c r="A90" s="15">
        <v>43549</v>
      </c>
      <c r="B90" s="30" t="s">
        <v>288</v>
      </c>
      <c r="C90" s="17" t="s">
        <v>289</v>
      </c>
      <c r="D90" s="16" t="s">
        <v>290</v>
      </c>
      <c r="E90" s="14">
        <v>100</v>
      </c>
    </row>
    <row r="91" spans="1:5" ht="38.25" customHeight="1">
      <c r="A91" s="15">
        <v>43549</v>
      </c>
      <c r="B91" s="30" t="s">
        <v>291</v>
      </c>
      <c r="C91" s="17" t="s">
        <v>292</v>
      </c>
      <c r="D91" s="16" t="s">
        <v>293</v>
      </c>
      <c r="E91" s="14">
        <v>25</v>
      </c>
    </row>
    <row r="92" spans="1:5" ht="38.25" customHeight="1">
      <c r="A92" s="15">
        <v>43550</v>
      </c>
      <c r="B92" s="30" t="s">
        <v>294</v>
      </c>
      <c r="C92" s="17" t="s">
        <v>295</v>
      </c>
      <c r="D92" s="16" t="s">
        <v>296</v>
      </c>
      <c r="E92" s="14">
        <v>780</v>
      </c>
    </row>
    <row r="93" spans="1:5" ht="38.25" customHeight="1">
      <c r="A93" s="15">
        <v>43550</v>
      </c>
      <c r="B93" s="30" t="s">
        <v>297</v>
      </c>
      <c r="C93" s="17" t="s">
        <v>298</v>
      </c>
      <c r="D93" s="16" t="s">
        <v>299</v>
      </c>
      <c r="E93" s="14">
        <v>285</v>
      </c>
    </row>
    <row r="94" spans="1:5" ht="38.25" customHeight="1">
      <c r="A94" s="15">
        <v>43550</v>
      </c>
      <c r="B94" s="30" t="s">
        <v>300</v>
      </c>
      <c r="C94" s="17" t="s">
        <v>301</v>
      </c>
      <c r="D94" s="16" t="s">
        <v>302</v>
      </c>
      <c r="E94" s="14">
        <v>492</v>
      </c>
    </row>
    <row r="95" spans="1:5" ht="38.25" customHeight="1">
      <c r="A95" s="15">
        <v>43551</v>
      </c>
      <c r="B95" s="30" t="s">
        <v>303</v>
      </c>
      <c r="C95" s="17" t="s">
        <v>304</v>
      </c>
      <c r="D95" s="16" t="s">
        <v>305</v>
      </c>
      <c r="E95" s="14">
        <v>395</v>
      </c>
    </row>
    <row r="96" spans="1:5" ht="38.25" customHeight="1">
      <c r="A96" s="15">
        <v>43551</v>
      </c>
      <c r="B96" s="30" t="s">
        <v>306</v>
      </c>
      <c r="C96" s="17" t="s">
        <v>307</v>
      </c>
      <c r="D96" s="16" t="s">
        <v>308</v>
      </c>
      <c r="E96" s="14">
        <v>300</v>
      </c>
    </row>
    <row r="97" spans="1:5" ht="38.25" customHeight="1">
      <c r="A97" s="15">
        <v>43552</v>
      </c>
      <c r="B97" s="30" t="s">
        <v>309</v>
      </c>
      <c r="C97" s="17" t="s">
        <v>310</v>
      </c>
      <c r="D97" s="16" t="s">
        <v>311</v>
      </c>
      <c r="E97" s="14">
        <v>3.99</v>
      </c>
    </row>
    <row r="98" spans="1:5" ht="38.25" customHeight="1">
      <c r="A98" s="15">
        <v>43552</v>
      </c>
      <c r="B98" s="30" t="s">
        <v>78</v>
      </c>
      <c r="C98" s="17" t="s">
        <v>35</v>
      </c>
      <c r="D98" s="16" t="s">
        <v>312</v>
      </c>
      <c r="E98" s="14">
        <v>41.13</v>
      </c>
    </row>
    <row r="99" spans="1:5" ht="38.25" customHeight="1">
      <c r="A99" s="15">
        <v>43552</v>
      </c>
      <c r="B99" s="30" t="s">
        <v>313</v>
      </c>
      <c r="C99" s="17" t="s">
        <v>314</v>
      </c>
      <c r="D99" s="16" t="s">
        <v>315</v>
      </c>
      <c r="E99" s="14">
        <v>195</v>
      </c>
    </row>
    <row r="100" spans="1:5" ht="38.25" customHeight="1">
      <c r="A100" s="15">
        <v>43552</v>
      </c>
      <c r="B100" s="30" t="s">
        <v>78</v>
      </c>
      <c r="C100" s="17" t="s">
        <v>35</v>
      </c>
      <c r="D100" s="16" t="s">
        <v>316</v>
      </c>
      <c r="E100" s="14">
        <v>437</v>
      </c>
    </row>
    <row r="101" spans="1:5" ht="38.25" customHeight="1">
      <c r="A101" s="15">
        <v>43552</v>
      </c>
      <c r="B101" s="30" t="s">
        <v>78</v>
      </c>
      <c r="C101" s="17" t="s">
        <v>35</v>
      </c>
      <c r="D101" s="16" t="s">
        <v>317</v>
      </c>
      <c r="E101" s="14">
        <v>30</v>
      </c>
    </row>
    <row r="102" spans="1:5" ht="38.25" customHeight="1">
      <c r="A102" s="15">
        <v>43552</v>
      </c>
      <c r="B102" s="30" t="s">
        <v>318</v>
      </c>
      <c r="C102" s="17" t="s">
        <v>319</v>
      </c>
      <c r="D102" s="16" t="s">
        <v>320</v>
      </c>
      <c r="E102" s="14">
        <v>40</v>
      </c>
    </row>
    <row r="103" spans="1:5" ht="38.25" customHeight="1">
      <c r="A103" s="15">
        <v>43552</v>
      </c>
      <c r="B103" s="30" t="s">
        <v>321</v>
      </c>
      <c r="C103" s="17" t="s">
        <v>112</v>
      </c>
      <c r="D103" s="16" t="s">
        <v>322</v>
      </c>
      <c r="E103" s="14">
        <v>400</v>
      </c>
    </row>
    <row r="104" spans="1:5" ht="38.25" customHeight="1">
      <c r="A104" s="15">
        <v>43553</v>
      </c>
      <c r="B104" s="30" t="s">
        <v>323</v>
      </c>
      <c r="C104" s="17" t="s">
        <v>119</v>
      </c>
      <c r="D104" s="16" t="s">
        <v>324</v>
      </c>
      <c r="E104" s="14">
        <v>390.71</v>
      </c>
    </row>
    <row r="105" spans="1:5" ht="38.25" customHeight="1">
      <c r="A105" s="15">
        <v>43553</v>
      </c>
      <c r="B105" s="30" t="s">
        <v>325</v>
      </c>
      <c r="C105" s="17" t="s">
        <v>326</v>
      </c>
      <c r="D105" s="16" t="s">
        <v>327</v>
      </c>
      <c r="E105" s="14">
        <v>190</v>
      </c>
    </row>
    <row r="106" spans="1:5" ht="38.25" customHeight="1">
      <c r="A106" s="15">
        <v>43553</v>
      </c>
      <c r="B106" s="30" t="s">
        <v>328</v>
      </c>
      <c r="C106" s="17" t="s">
        <v>329</v>
      </c>
      <c r="D106" s="16" t="s">
        <v>330</v>
      </c>
      <c r="E106" s="14">
        <v>30</v>
      </c>
    </row>
    <row r="107" spans="1:5" ht="38.25" customHeight="1">
      <c r="A107" s="15">
        <v>43553</v>
      </c>
      <c r="B107" s="30" t="s">
        <v>331</v>
      </c>
      <c r="C107" s="17" t="s">
        <v>332</v>
      </c>
      <c r="D107" s="16" t="s">
        <v>333</v>
      </c>
      <c r="E107" s="14">
        <v>690</v>
      </c>
    </row>
    <row r="108" spans="1:5" ht="38.25" customHeight="1">
      <c r="A108" s="15">
        <v>43553</v>
      </c>
      <c r="B108" s="30" t="s">
        <v>334</v>
      </c>
      <c r="C108" s="17" t="s">
        <v>81</v>
      </c>
      <c r="D108" s="16" t="s">
        <v>335</v>
      </c>
      <c r="E108" s="14">
        <v>200</v>
      </c>
    </row>
    <row r="109" spans="1:5" ht="38.25" customHeight="1">
      <c r="A109" s="15">
        <v>43553</v>
      </c>
      <c r="B109" s="30" t="s">
        <v>336</v>
      </c>
      <c r="C109" s="17" t="s">
        <v>337</v>
      </c>
      <c r="D109" s="16" t="s">
        <v>338</v>
      </c>
      <c r="E109" s="14">
        <v>180</v>
      </c>
    </row>
    <row r="110" spans="1:5" ht="38.25" customHeight="1">
      <c r="A110" s="15">
        <v>43553</v>
      </c>
      <c r="B110" s="30" t="s">
        <v>258</v>
      </c>
      <c r="C110" s="17" t="s">
        <v>259</v>
      </c>
      <c r="D110" s="16" t="s">
        <v>339</v>
      </c>
      <c r="E110" s="14">
        <v>55</v>
      </c>
    </row>
    <row r="111" spans="1:5" ht="38.25" customHeight="1">
      <c r="A111" s="15">
        <v>43556</v>
      </c>
      <c r="B111" s="30" t="s">
        <v>340</v>
      </c>
      <c r="C111" s="17" t="s">
        <v>341</v>
      </c>
      <c r="D111" s="16" t="s">
        <v>342</v>
      </c>
      <c r="E111" s="14">
        <v>50</v>
      </c>
    </row>
    <row r="112" spans="1:5" ht="38.25" customHeight="1">
      <c r="A112" s="15">
        <v>43556</v>
      </c>
      <c r="B112" s="30" t="s">
        <v>343</v>
      </c>
      <c r="C112" s="17" t="s">
        <v>344</v>
      </c>
      <c r="D112" s="16" t="s">
        <v>345</v>
      </c>
      <c r="E112" s="14">
        <v>31.15</v>
      </c>
    </row>
    <row r="113" spans="1:5" ht="38.25" customHeight="1">
      <c r="A113" s="15">
        <v>43556</v>
      </c>
      <c r="B113" s="30" t="s">
        <v>343</v>
      </c>
      <c r="C113" s="17" t="s">
        <v>344</v>
      </c>
      <c r="D113" s="16" t="s">
        <v>76</v>
      </c>
      <c r="E113" s="14">
        <v>3.85</v>
      </c>
    </row>
    <row r="114" spans="1:5" ht="38.25" customHeight="1">
      <c r="A114" s="15">
        <v>43556</v>
      </c>
      <c r="B114" s="30" t="s">
        <v>346</v>
      </c>
      <c r="C114" s="17" t="s">
        <v>347</v>
      </c>
      <c r="D114" s="16" t="s">
        <v>348</v>
      </c>
      <c r="E114" s="14">
        <v>120.15</v>
      </c>
    </row>
    <row r="115" spans="1:5" ht="38.25" customHeight="1">
      <c r="A115" s="15">
        <v>43556</v>
      </c>
      <c r="B115" s="30" t="s">
        <v>346</v>
      </c>
      <c r="C115" s="17" t="s">
        <v>347</v>
      </c>
      <c r="D115" s="16" t="s">
        <v>76</v>
      </c>
      <c r="E115" s="14">
        <v>14.85</v>
      </c>
    </row>
    <row r="116" spans="1:5" ht="60" customHeight="1">
      <c r="A116" s="15">
        <v>43556</v>
      </c>
      <c r="B116" s="30" t="s">
        <v>349</v>
      </c>
      <c r="C116" s="30" t="s">
        <v>350</v>
      </c>
      <c r="D116" s="16" t="s">
        <v>351</v>
      </c>
      <c r="E116" s="14">
        <v>41.27</v>
      </c>
    </row>
    <row r="117" spans="1:5" ht="38.25" customHeight="1">
      <c r="A117" s="15">
        <v>43556</v>
      </c>
      <c r="B117" s="30" t="s">
        <v>352</v>
      </c>
      <c r="C117" s="17" t="s">
        <v>353</v>
      </c>
      <c r="D117" s="16" t="s">
        <v>354</v>
      </c>
      <c r="E117" s="14">
        <v>400.5</v>
      </c>
    </row>
    <row r="118" spans="1:5" ht="38.25" customHeight="1">
      <c r="A118" s="15">
        <v>43556</v>
      </c>
      <c r="B118" s="30" t="s">
        <v>352</v>
      </c>
      <c r="C118" s="17" t="s">
        <v>353</v>
      </c>
      <c r="D118" s="16" t="s">
        <v>76</v>
      </c>
      <c r="E118" s="14">
        <v>49.5</v>
      </c>
    </row>
    <row r="119" spans="1:5" ht="38.25" customHeight="1">
      <c r="A119" s="15">
        <v>43556</v>
      </c>
      <c r="B119" s="30" t="s">
        <v>355</v>
      </c>
      <c r="C119" s="17" t="s">
        <v>356</v>
      </c>
      <c r="D119" s="16" t="s">
        <v>357</v>
      </c>
      <c r="E119" s="14">
        <v>35.6</v>
      </c>
    </row>
    <row r="120" spans="1:5" ht="38.25" customHeight="1">
      <c r="A120" s="15">
        <v>43556</v>
      </c>
      <c r="B120" s="30" t="s">
        <v>355</v>
      </c>
      <c r="C120" s="17" t="s">
        <v>356</v>
      </c>
      <c r="D120" s="16" t="s">
        <v>76</v>
      </c>
      <c r="E120" s="14">
        <v>4.4000000000000004</v>
      </c>
    </row>
    <row r="121" spans="1:5" ht="38.25" customHeight="1">
      <c r="A121" s="15">
        <v>43556</v>
      </c>
      <c r="B121" s="30" t="s">
        <v>355</v>
      </c>
      <c r="C121" s="17" t="s">
        <v>356</v>
      </c>
      <c r="D121" s="16" t="s">
        <v>358</v>
      </c>
      <c r="E121" s="14">
        <v>118.55</v>
      </c>
    </row>
    <row r="122" spans="1:5" ht="38.25" customHeight="1">
      <c r="A122" s="15">
        <v>43556</v>
      </c>
      <c r="B122" s="30" t="s">
        <v>355</v>
      </c>
      <c r="C122" s="17" t="s">
        <v>356</v>
      </c>
      <c r="D122" s="16" t="s">
        <v>76</v>
      </c>
      <c r="E122" s="14">
        <v>14.65</v>
      </c>
    </row>
    <row r="123" spans="1:5" ht="38.25" customHeight="1">
      <c r="A123" s="15">
        <v>43556</v>
      </c>
      <c r="B123" s="30" t="s">
        <v>355</v>
      </c>
      <c r="C123" s="17" t="s">
        <v>356</v>
      </c>
      <c r="D123" s="16" t="s">
        <v>359</v>
      </c>
      <c r="E123" s="14">
        <v>186.9</v>
      </c>
    </row>
    <row r="124" spans="1:5" ht="38.25" customHeight="1">
      <c r="A124" s="15">
        <v>43556</v>
      </c>
      <c r="B124" s="30" t="s">
        <v>355</v>
      </c>
      <c r="C124" s="17" t="s">
        <v>356</v>
      </c>
      <c r="D124" s="16" t="s">
        <v>76</v>
      </c>
      <c r="E124" s="14">
        <v>23.1</v>
      </c>
    </row>
    <row r="125" spans="1:5" ht="38.25" customHeight="1">
      <c r="A125" s="15">
        <v>43556</v>
      </c>
      <c r="B125" s="30" t="s">
        <v>360</v>
      </c>
      <c r="C125" s="17" t="s">
        <v>361</v>
      </c>
      <c r="D125" s="16" t="s">
        <v>362</v>
      </c>
      <c r="E125" s="14">
        <v>50</v>
      </c>
    </row>
    <row r="126" spans="1:5" ht="38.25" customHeight="1">
      <c r="A126" s="15">
        <v>43556</v>
      </c>
      <c r="B126" s="30" t="s">
        <v>363</v>
      </c>
      <c r="C126" s="17" t="s">
        <v>364</v>
      </c>
      <c r="D126" s="16" t="s">
        <v>365</v>
      </c>
      <c r="E126" s="14">
        <v>900</v>
      </c>
    </row>
    <row r="127" spans="1:5" ht="38.25" customHeight="1">
      <c r="A127" s="15">
        <v>43556</v>
      </c>
      <c r="B127" s="30" t="s">
        <v>366</v>
      </c>
      <c r="C127" s="17" t="s">
        <v>367</v>
      </c>
      <c r="D127" s="16" t="s">
        <v>368</v>
      </c>
      <c r="E127" s="14">
        <v>300</v>
      </c>
    </row>
    <row r="128" spans="1:5" ht="38.25" customHeight="1">
      <c r="A128" s="15">
        <v>43556</v>
      </c>
      <c r="B128" s="30" t="s">
        <v>369</v>
      </c>
      <c r="C128" s="17" t="s">
        <v>370</v>
      </c>
      <c r="D128" s="16" t="s">
        <v>371</v>
      </c>
      <c r="E128" s="14">
        <v>80</v>
      </c>
    </row>
    <row r="129" spans="1:5" ht="38.25" customHeight="1">
      <c r="A129" s="15">
        <v>43556</v>
      </c>
      <c r="B129" s="30" t="s">
        <v>372</v>
      </c>
      <c r="C129" s="17" t="s">
        <v>373</v>
      </c>
      <c r="D129" s="16" t="s">
        <v>374</v>
      </c>
      <c r="E129" s="14">
        <v>130.03</v>
      </c>
    </row>
    <row r="130" spans="1:5" ht="38.25" customHeight="1">
      <c r="A130" s="15">
        <v>43556</v>
      </c>
      <c r="B130" s="30" t="s">
        <v>372</v>
      </c>
      <c r="C130" s="17" t="s">
        <v>373</v>
      </c>
      <c r="D130" s="16" t="s">
        <v>76</v>
      </c>
      <c r="E130" s="14">
        <v>16.07</v>
      </c>
    </row>
    <row r="131" spans="1:5" ht="38.25" customHeight="1">
      <c r="A131" s="15">
        <v>43556</v>
      </c>
      <c r="B131" s="30" t="s">
        <v>372</v>
      </c>
      <c r="C131" s="17" t="s">
        <v>373</v>
      </c>
      <c r="D131" s="16" t="s">
        <v>375</v>
      </c>
      <c r="E131" s="14">
        <v>100</v>
      </c>
    </row>
    <row r="132" spans="1:5" ht="38.25" customHeight="1">
      <c r="A132" s="15">
        <v>43556</v>
      </c>
      <c r="B132" s="30" t="s">
        <v>372</v>
      </c>
      <c r="C132" s="17" t="s">
        <v>373</v>
      </c>
      <c r="D132" s="16" t="s">
        <v>76</v>
      </c>
      <c r="E132" s="14">
        <v>12.36</v>
      </c>
    </row>
    <row r="133" spans="1:5" ht="38.25" customHeight="1">
      <c r="A133" s="15">
        <v>43556</v>
      </c>
      <c r="B133" s="30" t="s">
        <v>376</v>
      </c>
      <c r="C133" s="17" t="s">
        <v>377</v>
      </c>
      <c r="D133" s="16" t="s">
        <v>378</v>
      </c>
      <c r="E133" s="14">
        <v>87.6</v>
      </c>
    </row>
    <row r="134" spans="1:5" ht="38.25" customHeight="1">
      <c r="A134" s="15">
        <v>43556</v>
      </c>
      <c r="B134" s="30" t="s">
        <v>376</v>
      </c>
      <c r="C134" s="17" t="s">
        <v>377</v>
      </c>
      <c r="D134" s="16" t="s">
        <v>379</v>
      </c>
      <c r="E134" s="14">
        <v>150</v>
      </c>
    </row>
    <row r="135" spans="1:5" ht="38.25" customHeight="1">
      <c r="A135" s="15">
        <v>43556</v>
      </c>
      <c r="B135" s="30" t="s">
        <v>380</v>
      </c>
      <c r="C135" s="17" t="s">
        <v>381</v>
      </c>
      <c r="D135" s="16" t="s">
        <v>382</v>
      </c>
      <c r="E135" s="14">
        <v>150</v>
      </c>
    </row>
    <row r="136" spans="1:5" ht="38.25" customHeight="1">
      <c r="A136" s="15">
        <v>43556</v>
      </c>
      <c r="B136" s="30" t="s">
        <v>383</v>
      </c>
      <c r="C136" s="17" t="s">
        <v>384</v>
      </c>
      <c r="D136" s="16" t="s">
        <v>385</v>
      </c>
      <c r="E136" s="14">
        <v>89</v>
      </c>
    </row>
    <row r="137" spans="1:5" ht="38.25" customHeight="1">
      <c r="A137" s="15">
        <v>43556</v>
      </c>
      <c r="B137" s="30" t="s">
        <v>383</v>
      </c>
      <c r="C137" s="17" t="s">
        <v>384</v>
      </c>
      <c r="D137" s="16" t="s">
        <v>76</v>
      </c>
      <c r="E137" s="14">
        <v>11</v>
      </c>
    </row>
    <row r="138" spans="1:5" ht="38.25" customHeight="1">
      <c r="A138" s="15">
        <v>43557</v>
      </c>
      <c r="B138" s="30" t="s">
        <v>84</v>
      </c>
      <c r="C138" s="17" t="s">
        <v>85</v>
      </c>
      <c r="D138" s="16" t="s">
        <v>386</v>
      </c>
      <c r="E138" s="14">
        <v>650</v>
      </c>
    </row>
    <row r="139" spans="1:5" ht="38.25" customHeight="1">
      <c r="A139" s="15">
        <v>43557</v>
      </c>
      <c r="B139" s="30" t="s">
        <v>108</v>
      </c>
      <c r="C139" s="30" t="s">
        <v>50</v>
      </c>
      <c r="D139" s="16" t="s">
        <v>387</v>
      </c>
      <c r="E139" s="14">
        <v>72</v>
      </c>
    </row>
    <row r="140" spans="1:5" ht="38.25" customHeight="1">
      <c r="A140" s="15">
        <v>43557</v>
      </c>
      <c r="B140" s="30" t="s">
        <v>388</v>
      </c>
      <c r="C140" s="17" t="s">
        <v>389</v>
      </c>
      <c r="D140" s="16" t="s">
        <v>390</v>
      </c>
      <c r="E140" s="14">
        <v>330</v>
      </c>
    </row>
    <row r="141" spans="1:5" ht="38.25" customHeight="1">
      <c r="A141" s="15">
        <v>43557</v>
      </c>
      <c r="B141" s="30" t="s">
        <v>33</v>
      </c>
      <c r="C141" s="17" t="s">
        <v>34</v>
      </c>
      <c r="D141" s="16" t="s">
        <v>391</v>
      </c>
      <c r="E141" s="14">
        <v>140</v>
      </c>
    </row>
    <row r="142" spans="1:5" ht="38.25" customHeight="1">
      <c r="A142" s="15">
        <v>43557</v>
      </c>
      <c r="B142" s="30" t="s">
        <v>388</v>
      </c>
      <c r="C142" s="17" t="s">
        <v>389</v>
      </c>
      <c r="D142" s="16" t="s">
        <v>392</v>
      </c>
      <c r="E142" s="14">
        <v>350</v>
      </c>
    </row>
    <row r="143" spans="1:5" ht="38.25" customHeight="1">
      <c r="A143" s="15">
        <v>43557</v>
      </c>
      <c r="B143" s="30" t="s">
        <v>107</v>
      </c>
      <c r="C143" s="17" t="s">
        <v>54</v>
      </c>
      <c r="D143" s="16" t="s">
        <v>393</v>
      </c>
      <c r="E143" s="14">
        <v>49.84</v>
      </c>
    </row>
    <row r="144" spans="1:5" ht="38.25" customHeight="1">
      <c r="A144" s="15">
        <v>43557</v>
      </c>
      <c r="B144" s="30" t="s">
        <v>107</v>
      </c>
      <c r="C144" s="17" t="s">
        <v>54</v>
      </c>
      <c r="D144" s="16" t="s">
        <v>76</v>
      </c>
      <c r="E144" s="14">
        <v>6.16</v>
      </c>
    </row>
    <row r="145" spans="1:5" ht="38.25" customHeight="1">
      <c r="A145" s="15">
        <v>43557</v>
      </c>
      <c r="B145" s="30" t="s">
        <v>394</v>
      </c>
      <c r="C145" s="17" t="s">
        <v>395</v>
      </c>
      <c r="D145" s="16" t="s">
        <v>396</v>
      </c>
      <c r="E145" s="14">
        <v>113.8</v>
      </c>
    </row>
    <row r="146" spans="1:5" ht="38.25" customHeight="1">
      <c r="A146" s="15">
        <v>43557</v>
      </c>
      <c r="B146" s="30" t="s">
        <v>111</v>
      </c>
      <c r="C146" s="17" t="s">
        <v>104</v>
      </c>
      <c r="D146" s="16" t="s">
        <v>397</v>
      </c>
      <c r="E146" s="14">
        <v>62.3</v>
      </c>
    </row>
    <row r="147" spans="1:5" ht="38.25" customHeight="1">
      <c r="A147" s="15">
        <v>43557</v>
      </c>
      <c r="B147" s="30" t="s">
        <v>111</v>
      </c>
      <c r="C147" s="17" t="s">
        <v>104</v>
      </c>
      <c r="D147" s="16" t="s">
        <v>76</v>
      </c>
      <c r="E147" s="14">
        <v>7.7</v>
      </c>
    </row>
    <row r="148" spans="1:5" ht="38.25" customHeight="1">
      <c r="A148" s="15">
        <v>43558</v>
      </c>
      <c r="B148" s="30" t="s">
        <v>398</v>
      </c>
      <c r="C148" s="17" t="s">
        <v>43</v>
      </c>
      <c r="D148" s="16" t="s">
        <v>399</v>
      </c>
      <c r="E148" s="14">
        <v>85.96</v>
      </c>
    </row>
    <row r="149" spans="1:5" ht="38.25" customHeight="1">
      <c r="A149" s="15">
        <v>43558</v>
      </c>
      <c r="B149" s="30" t="s">
        <v>79</v>
      </c>
      <c r="C149" s="17" t="s">
        <v>80</v>
      </c>
      <c r="D149" s="16" t="s">
        <v>400</v>
      </c>
      <c r="E149" s="14">
        <v>540</v>
      </c>
    </row>
    <row r="150" spans="1:5" ht="38.25" customHeight="1">
      <c r="A150" s="15">
        <v>43558</v>
      </c>
      <c r="B150" s="30" t="s">
        <v>78</v>
      </c>
      <c r="C150" s="17" t="s">
        <v>35</v>
      </c>
      <c r="D150" s="16" t="s">
        <v>401</v>
      </c>
      <c r="E150" s="14">
        <v>262</v>
      </c>
    </row>
    <row r="151" spans="1:5" ht="38.25" customHeight="1">
      <c r="A151" s="15">
        <v>43558</v>
      </c>
      <c r="B151" s="30" t="s">
        <v>402</v>
      </c>
      <c r="C151" s="17" t="s">
        <v>403</v>
      </c>
      <c r="D151" s="16" t="s">
        <v>404</v>
      </c>
      <c r="E151" s="14">
        <v>90</v>
      </c>
    </row>
    <row r="152" spans="1:5" ht="38.25" customHeight="1">
      <c r="A152" s="15">
        <v>43558</v>
      </c>
      <c r="B152" s="30" t="s">
        <v>405</v>
      </c>
      <c r="C152" s="17" t="s">
        <v>406</v>
      </c>
      <c r="D152" s="16" t="s">
        <v>407</v>
      </c>
      <c r="E152" s="14">
        <v>24</v>
      </c>
    </row>
    <row r="153" spans="1:5" ht="38.25" customHeight="1">
      <c r="A153" s="15">
        <v>43558</v>
      </c>
      <c r="B153" s="30" t="s">
        <v>60</v>
      </c>
      <c r="C153" s="17" t="s">
        <v>61</v>
      </c>
      <c r="D153" s="16" t="s">
        <v>408</v>
      </c>
      <c r="E153" s="14">
        <v>130</v>
      </c>
    </row>
    <row r="154" spans="1:5" ht="38.25" customHeight="1">
      <c r="A154" s="15">
        <v>43558</v>
      </c>
      <c r="B154" s="30" t="s">
        <v>409</v>
      </c>
      <c r="C154" s="17" t="s">
        <v>410</v>
      </c>
      <c r="D154" s="16" t="s">
        <v>411</v>
      </c>
      <c r="E154" s="14">
        <v>190</v>
      </c>
    </row>
    <row r="155" spans="1:5" ht="38.25" customHeight="1">
      <c r="A155" s="15">
        <v>43559</v>
      </c>
      <c r="B155" s="30" t="s">
        <v>412</v>
      </c>
      <c r="C155" s="17" t="s">
        <v>413</v>
      </c>
      <c r="D155" s="16" t="s">
        <v>414</v>
      </c>
      <c r="E155" s="14">
        <v>390.71</v>
      </c>
    </row>
    <row r="156" spans="1:5" ht="38.25" customHeight="1">
      <c r="A156" s="15">
        <v>43559</v>
      </c>
      <c r="B156" s="30" t="s">
        <v>415</v>
      </c>
      <c r="C156" s="17" t="s">
        <v>56</v>
      </c>
      <c r="D156" s="16" t="s">
        <v>416</v>
      </c>
      <c r="E156" s="14">
        <v>18</v>
      </c>
    </row>
    <row r="157" spans="1:5" ht="38.25" customHeight="1">
      <c r="A157" s="15">
        <v>43559</v>
      </c>
      <c r="B157" s="30" t="s">
        <v>33</v>
      </c>
      <c r="C157" s="17" t="s">
        <v>34</v>
      </c>
      <c r="D157" s="16" t="s">
        <v>417</v>
      </c>
      <c r="E157" s="14">
        <v>105</v>
      </c>
    </row>
    <row r="158" spans="1:5" ht="38.25" customHeight="1">
      <c r="A158" s="15">
        <v>43559</v>
      </c>
      <c r="B158" s="30" t="s">
        <v>418</v>
      </c>
      <c r="C158" s="17" t="s">
        <v>419</v>
      </c>
      <c r="D158" s="16" t="s">
        <v>420</v>
      </c>
      <c r="E158" s="14">
        <v>42.98</v>
      </c>
    </row>
    <row r="159" spans="1:5" ht="38.25" customHeight="1">
      <c r="A159" s="15">
        <v>43560</v>
      </c>
      <c r="B159" s="30" t="s">
        <v>421</v>
      </c>
      <c r="C159" s="30" t="s">
        <v>59</v>
      </c>
      <c r="D159" s="16" t="s">
        <v>422</v>
      </c>
      <c r="E159" s="14">
        <v>94.76</v>
      </c>
    </row>
    <row r="160" spans="1:5" ht="38.25" customHeight="1">
      <c r="A160" s="15">
        <v>43560</v>
      </c>
      <c r="B160" s="30" t="s">
        <v>421</v>
      </c>
      <c r="C160" s="30" t="s">
        <v>59</v>
      </c>
      <c r="D160" s="16" t="s">
        <v>423</v>
      </c>
      <c r="E160" s="14">
        <v>94.76</v>
      </c>
    </row>
    <row r="161" spans="1:5" ht="38.25" customHeight="1">
      <c r="A161" s="15">
        <v>43560</v>
      </c>
      <c r="B161" s="30" t="s">
        <v>424</v>
      </c>
      <c r="C161" s="17" t="s">
        <v>425</v>
      </c>
      <c r="D161" s="16" t="s">
        <v>426</v>
      </c>
      <c r="E161" s="14">
        <v>152</v>
      </c>
    </row>
    <row r="162" spans="1:5" ht="38.25" customHeight="1">
      <c r="A162" s="15">
        <v>43560</v>
      </c>
      <c r="B162" s="30" t="s">
        <v>427</v>
      </c>
      <c r="C162" s="17" t="s">
        <v>428</v>
      </c>
      <c r="D162" s="16" t="s">
        <v>429</v>
      </c>
      <c r="E162" s="14">
        <v>90</v>
      </c>
    </row>
    <row r="163" spans="1:5" ht="38.25" customHeight="1">
      <c r="A163" s="15">
        <v>43560</v>
      </c>
      <c r="B163" s="30" t="s">
        <v>430</v>
      </c>
      <c r="C163" s="17" t="s">
        <v>431</v>
      </c>
      <c r="D163" s="16" t="s">
        <v>432</v>
      </c>
      <c r="E163" s="14">
        <v>21.51</v>
      </c>
    </row>
    <row r="164" spans="1:5" ht="38.25" customHeight="1">
      <c r="A164" s="15">
        <v>43560</v>
      </c>
      <c r="B164" s="30" t="s">
        <v>433</v>
      </c>
      <c r="C164" s="17" t="s">
        <v>434</v>
      </c>
      <c r="D164" s="16" t="s">
        <v>435</v>
      </c>
      <c r="E164" s="14">
        <v>240</v>
      </c>
    </row>
    <row r="165" spans="1:5" ht="38.25" customHeight="1">
      <c r="A165" s="15">
        <v>43563</v>
      </c>
      <c r="B165" s="30" t="s">
        <v>436</v>
      </c>
      <c r="C165" s="17" t="s">
        <v>437</v>
      </c>
      <c r="D165" s="16" t="s">
        <v>438</v>
      </c>
      <c r="E165" s="14">
        <v>645</v>
      </c>
    </row>
    <row r="166" spans="1:5" ht="38.25" customHeight="1">
      <c r="A166" s="15">
        <v>43563</v>
      </c>
      <c r="B166" s="30" t="s">
        <v>44</v>
      </c>
      <c r="C166" s="17" t="s">
        <v>45</v>
      </c>
      <c r="D166" s="16" t="s">
        <v>439</v>
      </c>
      <c r="E166" s="14">
        <v>360</v>
      </c>
    </row>
    <row r="167" spans="1:5" ht="38.25" customHeight="1">
      <c r="A167" s="15">
        <v>43563</v>
      </c>
      <c r="B167" s="30" t="s">
        <v>440</v>
      </c>
      <c r="C167" s="17" t="s">
        <v>47</v>
      </c>
      <c r="D167" s="16" t="s">
        <v>441</v>
      </c>
      <c r="E167" s="14">
        <v>488.1</v>
      </c>
    </row>
    <row r="168" spans="1:5" ht="38.25" customHeight="1">
      <c r="A168" s="15">
        <v>43563</v>
      </c>
      <c r="B168" s="30" t="s">
        <v>48</v>
      </c>
      <c r="C168" s="17" t="s">
        <v>49</v>
      </c>
      <c r="D168" s="16" t="s">
        <v>442</v>
      </c>
      <c r="E168" s="14">
        <v>250</v>
      </c>
    </row>
    <row r="169" spans="1:5" ht="38.25" customHeight="1">
      <c r="A169" s="15">
        <v>43563</v>
      </c>
      <c r="B169" s="30" t="s">
        <v>78</v>
      </c>
      <c r="C169" s="17" t="s">
        <v>35</v>
      </c>
      <c r="D169" s="16" t="s">
        <v>443</v>
      </c>
      <c r="E169" s="14">
        <v>6</v>
      </c>
    </row>
    <row r="170" spans="1:5" ht="38.25" customHeight="1">
      <c r="A170" s="15">
        <v>43563</v>
      </c>
      <c r="B170" s="30" t="s">
        <v>444</v>
      </c>
      <c r="C170" s="17" t="s">
        <v>445</v>
      </c>
      <c r="D170" s="16" t="s">
        <v>446</v>
      </c>
      <c r="E170" s="14">
        <v>36</v>
      </c>
    </row>
    <row r="171" spans="1:5" ht="38.25" customHeight="1">
      <c r="A171" s="15">
        <v>43563</v>
      </c>
      <c r="B171" s="30" t="s">
        <v>447</v>
      </c>
      <c r="C171" s="17" t="s">
        <v>448</v>
      </c>
      <c r="D171" s="16" t="s">
        <v>449</v>
      </c>
      <c r="E171" s="14">
        <v>20.7</v>
      </c>
    </row>
    <row r="172" spans="1:5" ht="38.25" customHeight="1">
      <c r="A172" s="15">
        <v>43563</v>
      </c>
      <c r="B172" s="30" t="s">
        <v>450</v>
      </c>
      <c r="C172" s="17" t="s">
        <v>82</v>
      </c>
      <c r="D172" s="16" t="s">
        <v>451</v>
      </c>
      <c r="E172" s="14">
        <v>91</v>
      </c>
    </row>
    <row r="173" spans="1:5" ht="38.25" customHeight="1">
      <c r="A173" s="15">
        <v>43564</v>
      </c>
      <c r="B173" s="30" t="s">
        <v>398</v>
      </c>
      <c r="C173" s="17" t="s">
        <v>43</v>
      </c>
      <c r="D173" s="16" t="s">
        <v>452</v>
      </c>
      <c r="E173" s="14">
        <v>85.96</v>
      </c>
    </row>
    <row r="174" spans="1:5" ht="38.25" customHeight="1">
      <c r="A174" s="15">
        <v>43564</v>
      </c>
      <c r="B174" s="30" t="s">
        <v>453</v>
      </c>
      <c r="C174" s="17" t="s">
        <v>454</v>
      </c>
      <c r="D174" s="16" t="s">
        <v>455</v>
      </c>
      <c r="E174" s="14">
        <v>181.8</v>
      </c>
    </row>
    <row r="175" spans="1:5" ht="38.25" customHeight="1">
      <c r="A175" s="15">
        <v>43564</v>
      </c>
      <c r="B175" s="30" t="s">
        <v>78</v>
      </c>
      <c r="C175" s="17" t="s">
        <v>445</v>
      </c>
      <c r="D175" s="16" t="s">
        <v>456</v>
      </c>
      <c r="E175" s="14">
        <v>486.29</v>
      </c>
    </row>
    <row r="176" spans="1:5" ht="49.5" customHeight="1">
      <c r="A176" s="15">
        <v>43564</v>
      </c>
      <c r="B176" s="30" t="s">
        <v>457</v>
      </c>
      <c r="C176" s="17" t="s">
        <v>458</v>
      </c>
      <c r="D176" s="16" t="s">
        <v>459</v>
      </c>
      <c r="E176" s="14">
        <v>90</v>
      </c>
    </row>
    <row r="177" spans="1:5" ht="38.25" customHeight="1">
      <c r="A177" s="15" t="s">
        <v>460</v>
      </c>
      <c r="B177" s="30" t="s">
        <v>461</v>
      </c>
      <c r="C177" s="30" t="s">
        <v>462</v>
      </c>
      <c r="D177" s="16" t="s">
        <v>463</v>
      </c>
      <c r="E177" s="14">
        <v>11</v>
      </c>
    </row>
    <row r="178" spans="1:5" ht="38.25" customHeight="1">
      <c r="A178" s="41" t="s">
        <v>733</v>
      </c>
      <c r="B178" s="42"/>
      <c r="C178" s="43"/>
      <c r="D178" s="12" t="s">
        <v>9</v>
      </c>
      <c r="E178" s="24">
        <f>SUM(E78:E177)</f>
        <v>17113.920000000002</v>
      </c>
    </row>
    <row r="179" spans="1:5" ht="38.25" customHeight="1">
      <c r="A179" s="25" t="s">
        <v>745</v>
      </c>
      <c r="B179" s="31" t="s">
        <v>736</v>
      </c>
      <c r="C179" s="32" t="s">
        <v>735</v>
      </c>
      <c r="D179" s="39" t="s">
        <v>11</v>
      </c>
      <c r="E179" s="39"/>
    </row>
    <row r="180" spans="1:5" ht="38.25" customHeight="1">
      <c r="A180" s="7" t="s">
        <v>6</v>
      </c>
      <c r="B180" s="40" t="s">
        <v>0</v>
      </c>
      <c r="C180" s="40"/>
      <c r="D180" s="8" t="s">
        <v>4</v>
      </c>
      <c r="E180" s="9" t="s">
        <v>7</v>
      </c>
    </row>
    <row r="181" spans="1:5" ht="38.25" customHeight="1">
      <c r="A181" s="10" t="s">
        <v>1</v>
      </c>
      <c r="B181" s="11" t="s">
        <v>10</v>
      </c>
      <c r="C181" s="12" t="s">
        <v>2</v>
      </c>
      <c r="D181" s="11" t="s">
        <v>3</v>
      </c>
      <c r="E181" s="13" t="s">
        <v>5</v>
      </c>
    </row>
    <row r="182" spans="1:5" ht="43.5" customHeight="1">
      <c r="A182" s="36">
        <v>43542</v>
      </c>
      <c r="B182" s="29" t="s">
        <v>738</v>
      </c>
      <c r="C182" s="29" t="s">
        <v>464</v>
      </c>
      <c r="D182" s="5" t="s">
        <v>465</v>
      </c>
      <c r="E182" s="37">
        <v>784</v>
      </c>
    </row>
    <row r="183" spans="1:5" ht="47.25" customHeight="1">
      <c r="A183" s="36">
        <v>43549</v>
      </c>
      <c r="B183" s="29" t="s">
        <v>466</v>
      </c>
      <c r="C183" s="29" t="s">
        <v>467</v>
      </c>
      <c r="D183" s="5" t="s">
        <v>468</v>
      </c>
      <c r="E183" s="38">
        <v>338</v>
      </c>
    </row>
    <row r="184" spans="1:5" ht="38.25" customHeight="1">
      <c r="A184" s="41" t="s">
        <v>746</v>
      </c>
      <c r="B184" s="42"/>
      <c r="C184" s="43"/>
      <c r="D184" s="12" t="s">
        <v>9</v>
      </c>
      <c r="E184" s="24">
        <f>SUM(E181:E183)</f>
        <v>1122</v>
      </c>
    </row>
    <row r="185" spans="1:5" ht="38.25" customHeight="1">
      <c r="A185" s="25" t="s">
        <v>740</v>
      </c>
      <c r="B185" s="32" t="s">
        <v>741</v>
      </c>
      <c r="C185" s="32" t="s">
        <v>744</v>
      </c>
      <c r="D185" s="39" t="s">
        <v>742</v>
      </c>
      <c r="E185" s="39"/>
    </row>
    <row r="186" spans="1:5" ht="29.25" customHeight="1">
      <c r="A186" s="7" t="s">
        <v>6</v>
      </c>
      <c r="B186" s="40" t="s">
        <v>0</v>
      </c>
      <c r="C186" s="40"/>
      <c r="D186" s="8" t="s">
        <v>4</v>
      </c>
      <c r="E186" s="9" t="s">
        <v>7</v>
      </c>
    </row>
    <row r="187" spans="1:5" ht="38.25" customHeight="1">
      <c r="A187" s="10" t="s">
        <v>1</v>
      </c>
      <c r="B187" s="11" t="s">
        <v>10</v>
      </c>
      <c r="C187" s="12" t="s">
        <v>2</v>
      </c>
      <c r="D187" s="11" t="s">
        <v>3</v>
      </c>
      <c r="E187" s="51" t="s">
        <v>5</v>
      </c>
    </row>
    <row r="188" spans="1:5" ht="31.5" customHeight="1">
      <c r="A188" s="52" t="s">
        <v>743</v>
      </c>
      <c r="B188" s="53"/>
      <c r="C188" s="53"/>
      <c r="D188" s="54"/>
      <c r="E188" s="6">
        <v>0</v>
      </c>
    </row>
    <row r="189" spans="1:5" ht="35.25" customHeight="1">
      <c r="A189" s="41" t="s">
        <v>747</v>
      </c>
      <c r="B189" s="42"/>
      <c r="C189" s="43"/>
      <c r="D189" s="12" t="s">
        <v>9</v>
      </c>
      <c r="E189" s="55">
        <v>0</v>
      </c>
    </row>
    <row r="190" spans="1:5" ht="38.25" customHeight="1">
      <c r="A190" s="25" t="s">
        <v>469</v>
      </c>
      <c r="B190" s="32" t="s">
        <v>749</v>
      </c>
      <c r="C190" s="32" t="s">
        <v>748</v>
      </c>
      <c r="D190" s="39" t="s">
        <v>11</v>
      </c>
      <c r="E190" s="39"/>
    </row>
    <row r="191" spans="1:5" ht="38.25" customHeight="1">
      <c r="A191" s="7" t="s">
        <v>6</v>
      </c>
      <c r="B191" s="40" t="s">
        <v>0</v>
      </c>
      <c r="C191" s="40"/>
      <c r="D191" s="8" t="s">
        <v>4</v>
      </c>
      <c r="E191" s="9" t="s">
        <v>7</v>
      </c>
    </row>
    <row r="192" spans="1:5" ht="38.25" customHeight="1">
      <c r="A192" s="10" t="s">
        <v>1</v>
      </c>
      <c r="B192" s="11" t="s">
        <v>10</v>
      </c>
      <c r="C192" s="12" t="s">
        <v>2</v>
      </c>
      <c r="D192" s="11" t="s">
        <v>3</v>
      </c>
      <c r="E192" s="13" t="s">
        <v>5</v>
      </c>
    </row>
    <row r="193" spans="1:5" ht="38.25" customHeight="1">
      <c r="A193" s="4">
        <v>43543</v>
      </c>
      <c r="B193" s="27" t="str">
        <f>VLOOKUP(C193,[1]Plan1!$A$5:$B$1030,2,FALSE)</f>
        <v>FREE WAY COM DE BATERIAS LTDA</v>
      </c>
      <c r="C193" s="28" t="s">
        <v>12</v>
      </c>
      <c r="D193" s="5" t="s">
        <v>470</v>
      </c>
      <c r="E193" s="6">
        <v>95</v>
      </c>
    </row>
    <row r="194" spans="1:5" ht="38.25" customHeight="1">
      <c r="A194" s="4">
        <v>43543</v>
      </c>
      <c r="B194" s="27" t="str">
        <f>VLOOKUP(C194,[1]Plan1!$A$5:$B$1030,2,FALSE)</f>
        <v>VALDEMAR MARAFON ME</v>
      </c>
      <c r="C194" s="28" t="s">
        <v>471</v>
      </c>
      <c r="D194" s="5" t="s">
        <v>472</v>
      </c>
      <c r="E194" s="6">
        <v>500</v>
      </c>
    </row>
    <row r="195" spans="1:5" ht="38.25" customHeight="1">
      <c r="A195" s="4">
        <v>43543</v>
      </c>
      <c r="B195" s="27" t="str">
        <f>VLOOKUP(C195,[1]Plan1!$A$5:$B$1030,2,FALSE)</f>
        <v>RIO GRANDE PLACAS LTDA ME</v>
      </c>
      <c r="C195" s="28" t="s">
        <v>92</v>
      </c>
      <c r="D195" s="5" t="s">
        <v>473</v>
      </c>
      <c r="E195" s="6">
        <v>200</v>
      </c>
    </row>
    <row r="196" spans="1:5" ht="38.25" customHeight="1">
      <c r="A196" s="4">
        <v>43544</v>
      </c>
      <c r="B196" s="27" t="str">
        <f>VLOOKUP(C196,[1]Plan1!$A$5:$B$1030,2,FALSE)</f>
        <v>AGRATEC COMERCIO DE COMBUSTIVEIS LTDA</v>
      </c>
      <c r="C196" s="28" t="s">
        <v>474</v>
      </c>
      <c r="D196" s="5" t="s">
        <v>475</v>
      </c>
      <c r="E196" s="6">
        <v>332.07</v>
      </c>
    </row>
    <row r="197" spans="1:5" ht="38.25" customHeight="1">
      <c r="A197" s="4">
        <v>43544</v>
      </c>
      <c r="B197" s="27" t="str">
        <f>VLOOKUP(C197,[1]Plan1!$A$5:$B$1030,2,FALSE)</f>
        <v>AGRATEC COMERCIO DE COMBUSTIVEIS LTDA</v>
      </c>
      <c r="C197" s="28" t="s">
        <v>474</v>
      </c>
      <c r="D197" s="5" t="s">
        <v>476</v>
      </c>
      <c r="E197" s="6">
        <v>360</v>
      </c>
    </row>
    <row r="198" spans="1:5" ht="38.25" customHeight="1">
      <c r="A198" s="4">
        <v>43545</v>
      </c>
      <c r="B198" s="27" t="str">
        <f>VLOOKUP(C198,[1]Plan1!$A$5:$B$1030,2,FALSE)</f>
        <v>GB COMERCIO DE COMBUSTIVEIS EURELI</v>
      </c>
      <c r="C198" s="28" t="s">
        <v>477</v>
      </c>
      <c r="D198" s="5" t="s">
        <v>478</v>
      </c>
      <c r="E198" s="6">
        <v>137.4</v>
      </c>
    </row>
    <row r="199" spans="1:5" ht="38.25" customHeight="1">
      <c r="A199" s="4">
        <v>43545</v>
      </c>
      <c r="B199" s="27" t="str">
        <f>VLOOKUP(C199,[1]Plan1!$A$5:$B$1030,2,FALSE)</f>
        <v>GIOVANE F. PICK &amp; CIA LTDA</v>
      </c>
      <c r="C199" s="28" t="s">
        <v>479</v>
      </c>
      <c r="D199" s="5" t="s">
        <v>480</v>
      </c>
      <c r="E199" s="6">
        <v>30</v>
      </c>
    </row>
    <row r="200" spans="1:5" ht="38.25" customHeight="1">
      <c r="A200" s="4">
        <v>43545</v>
      </c>
      <c r="B200" s="27" t="str">
        <f>VLOOKUP(C200,[1]Plan1!$A$5:$B$1030,2,FALSE)</f>
        <v>SPEED PARK - CC SERVIÇOS AUTOMOTIVOS LTDA</v>
      </c>
      <c r="C200" s="28" t="s">
        <v>90</v>
      </c>
      <c r="D200" s="5" t="s">
        <v>481</v>
      </c>
      <c r="E200" s="6">
        <v>15</v>
      </c>
    </row>
    <row r="201" spans="1:5" ht="38.25" customHeight="1">
      <c r="A201" s="4">
        <v>43545</v>
      </c>
      <c r="B201" s="27" t="str">
        <f>VLOOKUP(C201,[1]Plan1!$A$5:$B$1030,2,FALSE)</f>
        <v>EMPRESA GAÚCHA DE RODOVIAS S/A</v>
      </c>
      <c r="C201" s="28" t="s">
        <v>30</v>
      </c>
      <c r="D201" s="5" t="s">
        <v>482</v>
      </c>
      <c r="E201" s="6">
        <v>6.5</v>
      </c>
    </row>
    <row r="202" spans="1:5" ht="38.25" customHeight="1">
      <c r="A202" s="4">
        <v>43546</v>
      </c>
      <c r="B202" s="27" t="str">
        <f>VLOOKUP(C202,[1]Plan1!$A$5:$B$1030,2,FALSE)</f>
        <v>NHPEGASUS VEICULOS LTDA</v>
      </c>
      <c r="C202" s="28" t="s">
        <v>483</v>
      </c>
      <c r="D202" s="5" t="s">
        <v>484</v>
      </c>
      <c r="E202" s="6">
        <v>880</v>
      </c>
    </row>
    <row r="203" spans="1:5" ht="38.25" customHeight="1">
      <c r="A203" s="4">
        <v>43546</v>
      </c>
      <c r="B203" s="27" t="str">
        <f>VLOOKUP(C203,[1]Plan1!$A$5:$B$1030,2,FALSE)</f>
        <v>NHPEGASUS VEICULOS LTDA</v>
      </c>
      <c r="C203" s="28" t="s">
        <v>483</v>
      </c>
      <c r="D203" s="5" t="s">
        <v>485</v>
      </c>
      <c r="E203" s="6">
        <v>389</v>
      </c>
    </row>
    <row r="204" spans="1:5" ht="38.25" customHeight="1">
      <c r="A204" s="4">
        <v>43546</v>
      </c>
      <c r="B204" s="27" t="str">
        <f>VLOOKUP(C204,[1]Plan1!$A$5:$B$1030,2,FALSE)</f>
        <v>ESPETÃO SANTANA CHURRACARIA LTDA</v>
      </c>
      <c r="C204" s="28" t="s">
        <v>486</v>
      </c>
      <c r="D204" s="5" t="s">
        <v>91</v>
      </c>
      <c r="E204" s="6">
        <v>22.64</v>
      </c>
    </row>
    <row r="205" spans="1:5" ht="38.25" customHeight="1">
      <c r="A205" s="4">
        <v>43549</v>
      </c>
      <c r="B205" s="27" t="str">
        <f>VLOOKUP(C205,[1]Plan1!$A$5:$B$1030,2,FALSE)</f>
        <v>ALEJU COM. DE PEÇAS E ACESSORIOS LTDA</v>
      </c>
      <c r="C205" s="28" t="s">
        <v>487</v>
      </c>
      <c r="D205" s="5" t="s">
        <v>488</v>
      </c>
      <c r="E205" s="6">
        <v>70</v>
      </c>
    </row>
    <row r="206" spans="1:5" ht="38.25" customHeight="1">
      <c r="A206" s="4">
        <v>43549</v>
      </c>
      <c r="B206" s="27" t="str">
        <f>VLOOKUP(C206,[1]Plan1!$A$5:$B$1030,2,FALSE)</f>
        <v>ALDI A S SOUZA E FILHO LTDA</v>
      </c>
      <c r="C206" s="28" t="s">
        <v>489</v>
      </c>
      <c r="D206" s="5" t="s">
        <v>490</v>
      </c>
      <c r="E206" s="6">
        <v>50</v>
      </c>
    </row>
    <row r="207" spans="1:5" ht="38.25" customHeight="1">
      <c r="A207" s="4">
        <v>43550</v>
      </c>
      <c r="B207" s="27" t="str">
        <f>VLOOKUP(C207,[1]Plan1!$A$5:$B$1030,2,FALSE)</f>
        <v>SQIZZATO COM. COMBUSTIVEIS LTDA</v>
      </c>
      <c r="C207" s="28" t="s">
        <v>491</v>
      </c>
      <c r="D207" s="5" t="s">
        <v>492</v>
      </c>
      <c r="E207" s="6">
        <v>365.91</v>
      </c>
    </row>
    <row r="208" spans="1:5" ht="38.25" customHeight="1">
      <c r="A208" s="4">
        <v>43550</v>
      </c>
      <c r="B208" s="27" t="str">
        <f>VLOOKUP(C208,[1]Plan1!$A$5:$B$1030,2,FALSE)</f>
        <v>FREE WAY COM DE BATERIAS LTDA</v>
      </c>
      <c r="C208" s="28" t="s">
        <v>12</v>
      </c>
      <c r="D208" s="5" t="s">
        <v>493</v>
      </c>
      <c r="E208" s="6">
        <v>28</v>
      </c>
    </row>
    <row r="209" spans="1:5" ht="38.25" customHeight="1">
      <c r="A209" s="4">
        <v>43550</v>
      </c>
      <c r="B209" s="27" t="str">
        <f>VLOOKUP(C209,[1]Plan1!$A$5:$B$1030,2,FALSE)</f>
        <v>EDUARDO FIGUEIRA</v>
      </c>
      <c r="C209" s="28" t="s">
        <v>494</v>
      </c>
      <c r="D209" s="5" t="s">
        <v>495</v>
      </c>
      <c r="E209" s="6">
        <v>16</v>
      </c>
    </row>
    <row r="210" spans="1:5" ht="38.25" customHeight="1">
      <c r="A210" s="4">
        <v>43551</v>
      </c>
      <c r="B210" s="27" t="str">
        <f>VLOOKUP(C210,[1]Plan1!$A$5:$B$1030,2,FALSE)</f>
        <v xml:space="preserve">BRASILSUL DISTRIB. AUTO PEÇAS EIRELI </v>
      </c>
      <c r="C210" s="28" t="s">
        <v>496</v>
      </c>
      <c r="D210" s="5" t="s">
        <v>497</v>
      </c>
      <c r="E210" s="6">
        <v>37.22</v>
      </c>
    </row>
    <row r="211" spans="1:5" ht="38.25" customHeight="1">
      <c r="A211" s="4">
        <v>43551</v>
      </c>
      <c r="B211" s="27" t="str">
        <f>VLOOKUP(C211,[1]Plan1!$A$5:$B$1030,2,FALSE)</f>
        <v>COMPANHIA ZAFFARI COMÉRCIO E INDÚSTRIA</v>
      </c>
      <c r="C211" s="28" t="s">
        <v>498</v>
      </c>
      <c r="D211" s="5" t="s">
        <v>499</v>
      </c>
      <c r="E211" s="6">
        <v>10</v>
      </c>
    </row>
    <row r="212" spans="1:5" ht="38.25" customHeight="1">
      <c r="A212" s="4">
        <v>43551</v>
      </c>
      <c r="B212" s="27" t="str">
        <f>VLOOKUP(C212,[1]Plan1!$A$5:$B$1030,2,FALSE)</f>
        <v>SPEED PARK - CC SERVIÇOS AUTOMOTIVOS LTDA</v>
      </c>
      <c r="C212" s="28" t="s">
        <v>90</v>
      </c>
      <c r="D212" s="5" t="s">
        <v>500</v>
      </c>
      <c r="E212" s="6">
        <v>15</v>
      </c>
    </row>
    <row r="213" spans="1:5" ht="38.25" customHeight="1">
      <c r="A213" s="4">
        <v>43551</v>
      </c>
      <c r="B213" s="27" t="str">
        <f>VLOOKUP(C213,[1]Plan1!$A$5:$B$1030,2,FALSE)</f>
        <v>COMPANHIA ZAFFARI COMÉRCIO E INDÚSTRIA</v>
      </c>
      <c r="C213" s="28" t="s">
        <v>498</v>
      </c>
      <c r="D213" s="5" t="s">
        <v>501</v>
      </c>
      <c r="E213" s="6">
        <v>10</v>
      </c>
    </row>
    <row r="214" spans="1:5" ht="38.25" customHeight="1">
      <c r="A214" s="4">
        <v>43551</v>
      </c>
      <c r="B214" s="27" t="str">
        <f>VLOOKUP(C214,[1]Plan1!$A$5:$B$1030,2,FALSE)</f>
        <v>COMPANHIA ZAFFARI COMÉRCIO E INDÚSTRIA</v>
      </c>
      <c r="C214" s="28" t="s">
        <v>498</v>
      </c>
      <c r="D214" s="5" t="s">
        <v>501</v>
      </c>
      <c r="E214" s="6">
        <v>10</v>
      </c>
    </row>
    <row r="215" spans="1:5" ht="38.25" customHeight="1">
      <c r="A215" s="4">
        <v>43552</v>
      </c>
      <c r="B215" s="27" t="str">
        <f>VLOOKUP(C215,[1]Plan1!$A$5:$B$1030,2,FALSE)</f>
        <v>COMPANHIA ZAFFARI COMÉRCIO E INDÚSTRIA</v>
      </c>
      <c r="C215" s="28" t="s">
        <v>498</v>
      </c>
      <c r="D215" s="5" t="s">
        <v>501</v>
      </c>
      <c r="E215" s="6">
        <v>10</v>
      </c>
    </row>
    <row r="216" spans="1:5" ht="38.25" customHeight="1">
      <c r="A216" s="4">
        <v>43552</v>
      </c>
      <c r="B216" s="27" t="str">
        <f>VLOOKUP(C216,[1]Plan1!$A$5:$B$1030,2,FALSE)</f>
        <v>EMPRESA GAÚCHA DE RODOVIAS S/A</v>
      </c>
      <c r="C216" s="28" t="s">
        <v>30</v>
      </c>
      <c r="D216" s="5" t="s">
        <v>502</v>
      </c>
      <c r="E216" s="6">
        <v>14</v>
      </c>
    </row>
    <row r="217" spans="1:5" ht="38.25" customHeight="1">
      <c r="A217" s="4">
        <v>43553</v>
      </c>
      <c r="B217" s="27" t="str">
        <f>VLOOKUP(C217,[1]Plan1!$A$5:$B$1030,2,FALSE)</f>
        <v>SIM REDE DE POSTOS LTDA</v>
      </c>
      <c r="C217" s="28" t="s">
        <v>503</v>
      </c>
      <c r="D217" s="5" t="s">
        <v>492</v>
      </c>
      <c r="E217" s="6">
        <v>353.17</v>
      </c>
    </row>
    <row r="218" spans="1:5" ht="38.25" customHeight="1">
      <c r="A218" s="4">
        <v>43553</v>
      </c>
      <c r="B218" s="27" t="str">
        <f>VLOOKUP(C218,[1]Plan1!$A$5:$B$1030,2,FALSE)</f>
        <v>COMERCIAL DE COMUS. VEL TAMANDARE LTDA</v>
      </c>
      <c r="C218" s="28" t="s">
        <v>504</v>
      </c>
      <c r="D218" s="5" t="s">
        <v>505</v>
      </c>
      <c r="E218" s="6">
        <v>150</v>
      </c>
    </row>
    <row r="219" spans="1:5" ht="38.25" customHeight="1">
      <c r="A219" s="4">
        <v>43553</v>
      </c>
      <c r="B219" s="27" t="str">
        <f>VLOOKUP(C219,[1]Plan1!$A$5:$B$1030,2,FALSE)</f>
        <v>REY DO VIDRO LTDA</v>
      </c>
      <c r="C219" s="28" t="s">
        <v>506</v>
      </c>
      <c r="D219" s="5" t="s">
        <v>507</v>
      </c>
      <c r="E219" s="6">
        <v>151.55000000000001</v>
      </c>
    </row>
    <row r="220" spans="1:5" ht="38.25" customHeight="1">
      <c r="A220" s="4">
        <v>43553</v>
      </c>
      <c r="B220" s="27" t="str">
        <f>VLOOKUP(C220,[1]Plan1!$A$5:$B$1030,2,FALSE)</f>
        <v>LAVAGEM MENINO DEUS - ME</v>
      </c>
      <c r="C220" s="28" t="s">
        <v>70</v>
      </c>
      <c r="D220" s="5" t="s">
        <v>508</v>
      </c>
      <c r="E220" s="26">
        <v>90</v>
      </c>
    </row>
    <row r="221" spans="1:5" ht="38.25" customHeight="1">
      <c r="A221" s="4">
        <v>43553</v>
      </c>
      <c r="B221" s="27" t="str">
        <f>VLOOKUP(C221,[1]Plan1!$A$5:$B$1030,2,FALSE)</f>
        <v>EMPRESA GAÚCHA DE RODOVIAS S/A</v>
      </c>
      <c r="C221" s="28" t="s">
        <v>30</v>
      </c>
      <c r="D221" s="5" t="s">
        <v>509</v>
      </c>
      <c r="E221" s="6">
        <v>6.5</v>
      </c>
    </row>
    <row r="222" spans="1:5" ht="38.25" customHeight="1">
      <c r="A222" s="4">
        <v>43553</v>
      </c>
      <c r="B222" s="27" t="str">
        <f>VLOOKUP(C222,[1]Plan1!$A$5:$B$1030,2,FALSE)</f>
        <v>SIM REDE DE POSTOS LTDA FLORES APARECIDA</v>
      </c>
      <c r="C222" s="28" t="s">
        <v>510</v>
      </c>
      <c r="D222" s="5" t="s">
        <v>511</v>
      </c>
      <c r="E222" s="6">
        <v>46.85</v>
      </c>
    </row>
    <row r="223" spans="1:5" ht="47.25" customHeight="1">
      <c r="A223" s="4">
        <v>43556</v>
      </c>
      <c r="B223" s="27" t="str">
        <f>VLOOKUP(C223,[1]Plan1!$A$5:$B$1030,2,FALSE)</f>
        <v>DITRENTO POSTOS E LOGÍSTICA LTDA</v>
      </c>
      <c r="C223" s="28" t="s">
        <v>512</v>
      </c>
      <c r="D223" s="5" t="s">
        <v>513</v>
      </c>
      <c r="E223" s="6">
        <v>173.94</v>
      </c>
    </row>
    <row r="224" spans="1:5" ht="38.25" customHeight="1">
      <c r="A224" s="4">
        <v>43556</v>
      </c>
      <c r="B224" s="27" t="str">
        <f>VLOOKUP(C224,[1]Plan1!$A$5:$B$1030,2,FALSE)</f>
        <v>JEANCARLO PIETRO GALLI ME</v>
      </c>
      <c r="C224" s="28" t="s">
        <v>514</v>
      </c>
      <c r="D224" s="5" t="s">
        <v>515</v>
      </c>
      <c r="E224" s="6">
        <v>115</v>
      </c>
    </row>
    <row r="225" spans="1:5" ht="38.25" customHeight="1">
      <c r="A225" s="4">
        <v>43556</v>
      </c>
      <c r="B225" s="27" t="str">
        <f>VLOOKUP(C225,[1]Plan1!$A$5:$B$1030,2,FALSE)</f>
        <v>COOPAVER LTDA</v>
      </c>
      <c r="C225" s="28" t="s">
        <v>516</v>
      </c>
      <c r="D225" s="5" t="s">
        <v>517</v>
      </c>
      <c r="E225" s="6">
        <v>48</v>
      </c>
    </row>
    <row r="226" spans="1:5" ht="38.25" customHeight="1">
      <c r="A226" s="4">
        <v>43556</v>
      </c>
      <c r="B226" s="27" t="str">
        <f>VLOOKUP(C226,[1]Plan1!$A$5:$B$1030,2,FALSE)</f>
        <v>CARLOS ALBERTO SANTOS DO PINHO - ME</v>
      </c>
      <c r="C226" s="28" t="s">
        <v>71</v>
      </c>
      <c r="D226" s="5" t="s">
        <v>518</v>
      </c>
      <c r="E226" s="6">
        <v>420</v>
      </c>
    </row>
    <row r="227" spans="1:5" ht="38.25" customHeight="1">
      <c r="A227" s="4">
        <v>43556</v>
      </c>
      <c r="B227" s="27" t="str">
        <f>VLOOKUP(C227,[1]Plan1!$A$5:$B$1030,2,FALSE)</f>
        <v>CARLOS ALBERTO SANTOS DO PINHO - ME</v>
      </c>
      <c r="C227" s="28" t="s">
        <v>71</v>
      </c>
      <c r="D227" s="5" t="s">
        <v>519</v>
      </c>
      <c r="E227" s="6">
        <v>70</v>
      </c>
    </row>
    <row r="228" spans="1:5" ht="38.25" customHeight="1">
      <c r="A228" s="4">
        <v>43556</v>
      </c>
      <c r="B228" s="27" t="str">
        <f>VLOOKUP(C228,[1]Plan1!$A$5:$B$1030,2,FALSE)</f>
        <v>TECNISAN SISTEMAS OPERACIONAIS DE SANEAMENTO LTDA</v>
      </c>
      <c r="C228" s="28" t="s">
        <v>72</v>
      </c>
      <c r="D228" s="5" t="s">
        <v>520</v>
      </c>
      <c r="E228" s="6">
        <v>150</v>
      </c>
    </row>
    <row r="229" spans="1:5" ht="38.25" customHeight="1">
      <c r="A229" s="4">
        <v>43557</v>
      </c>
      <c r="B229" s="27" t="str">
        <f>VLOOKUP(C229,[1]Plan1!$A$5:$B$1030,2,FALSE)</f>
        <v>CARLOS ALBERTO SANTOS DO PINHO - ME</v>
      </c>
      <c r="C229" s="28" t="s">
        <v>71</v>
      </c>
      <c r="D229" s="5" t="s">
        <v>518</v>
      </c>
      <c r="E229" s="6">
        <v>60</v>
      </c>
    </row>
    <row r="230" spans="1:5" ht="38.25" customHeight="1">
      <c r="A230" s="4">
        <v>43557</v>
      </c>
      <c r="B230" s="27" t="str">
        <f>VLOOKUP(C230,[1]Plan1!$A$5:$B$1030,2,FALSE)</f>
        <v xml:space="preserve">SCOLARI ACESSORIOS E AUTOPEÇAS LTDA </v>
      </c>
      <c r="C230" s="28" t="s">
        <v>69</v>
      </c>
      <c r="D230" s="5" t="s">
        <v>521</v>
      </c>
      <c r="E230" s="6">
        <v>40</v>
      </c>
    </row>
    <row r="231" spans="1:5" ht="38.25" customHeight="1">
      <c r="A231" s="4">
        <v>43558</v>
      </c>
      <c r="B231" s="27" t="str">
        <f>VLOOKUP(C231,[1]Plan1!$A$5:$B$1030,2,FALSE)</f>
        <v>POSTO DE COMBUSTIVEIS E CONVENIENCIAS LTDA</v>
      </c>
      <c r="C231" s="28" t="s">
        <v>522</v>
      </c>
      <c r="D231" s="5" t="s">
        <v>523</v>
      </c>
      <c r="E231" s="6">
        <v>196.79</v>
      </c>
    </row>
    <row r="232" spans="1:5" ht="38.25" customHeight="1">
      <c r="A232" s="4">
        <v>43558</v>
      </c>
      <c r="B232" s="27" t="str">
        <f>VLOOKUP(C232,[1]Plan1!$A$5:$B$1030,2,FALSE)</f>
        <v>ESPETÃO SANTANA CHURRACARIA LTDA</v>
      </c>
      <c r="C232" s="28" t="s">
        <v>486</v>
      </c>
      <c r="D232" s="5" t="s">
        <v>91</v>
      </c>
      <c r="E232" s="6">
        <v>22.64</v>
      </c>
    </row>
    <row r="233" spans="1:5" ht="38.25" customHeight="1">
      <c r="A233" s="4">
        <v>43558</v>
      </c>
      <c r="B233" s="27" t="str">
        <f>VLOOKUP(C233,[1]Plan1!$A$5:$B$1030,2,FALSE)</f>
        <v>CLAUDIO SILVEIRA</v>
      </c>
      <c r="C233" s="28" t="s">
        <v>524</v>
      </c>
      <c r="D233" s="5" t="s">
        <v>495</v>
      </c>
      <c r="E233" s="6">
        <v>20</v>
      </c>
    </row>
    <row r="234" spans="1:5" ht="38.25" customHeight="1">
      <c r="A234" s="4">
        <v>43558</v>
      </c>
      <c r="B234" s="27" t="str">
        <f>VLOOKUP(C234,[1]Plan1!$A$5:$B$1030,2,FALSE)</f>
        <v>SULBRA MOTORES</v>
      </c>
      <c r="C234" s="28" t="s">
        <v>525</v>
      </c>
      <c r="D234" s="5" t="s">
        <v>526</v>
      </c>
      <c r="E234" s="6">
        <v>680</v>
      </c>
    </row>
    <row r="235" spans="1:5" ht="38.25" customHeight="1">
      <c r="A235" s="4">
        <v>43559</v>
      </c>
      <c r="B235" s="27" t="str">
        <f>VLOOKUP(C235,[1]Plan1!$A$5:$B$1030,2,FALSE)</f>
        <v>P ESTOPAR</v>
      </c>
      <c r="C235" s="28" t="s">
        <v>527</v>
      </c>
      <c r="D235" s="5" t="s">
        <v>528</v>
      </c>
      <c r="E235" s="6">
        <v>16</v>
      </c>
    </row>
    <row r="236" spans="1:5" ht="38.25" customHeight="1">
      <c r="A236" s="4">
        <v>43559</v>
      </c>
      <c r="B236" s="27" t="str">
        <f>VLOOKUP(C236,[1]Plan1!$A$5:$B$1030,2,FALSE)</f>
        <v>JEANCARLO PIETRO GALLI ME</v>
      </c>
      <c r="C236" s="28" t="s">
        <v>514</v>
      </c>
      <c r="D236" s="5" t="s">
        <v>529</v>
      </c>
      <c r="E236" s="6">
        <v>65</v>
      </c>
    </row>
    <row r="237" spans="1:5" ht="38.25" customHeight="1">
      <c r="A237" s="4">
        <v>43559</v>
      </c>
      <c r="B237" s="27" t="str">
        <f>VLOOKUP(C237,[1]Plan1!$A$5:$B$1030,2,FALSE)</f>
        <v>EMPRESA GAÚCHA DE RODOVIAS S/A</v>
      </c>
      <c r="C237" s="28" t="s">
        <v>30</v>
      </c>
      <c r="D237" s="5" t="s">
        <v>530</v>
      </c>
      <c r="E237" s="6">
        <v>6.5</v>
      </c>
    </row>
    <row r="238" spans="1:5" ht="38.25" customHeight="1">
      <c r="A238" s="4">
        <v>43560</v>
      </c>
      <c r="B238" s="27" t="str">
        <f>VLOOKUP(C238,[1]Plan1!$A$5:$B$1030,2,FALSE)</f>
        <v>MONTREAL COMÉRCIO DE AUTOMÓVEIS LTDA - CANOAS</v>
      </c>
      <c r="C238" s="28" t="s">
        <v>531</v>
      </c>
      <c r="D238" s="5" t="s">
        <v>532</v>
      </c>
      <c r="E238" s="6">
        <v>738.8</v>
      </c>
    </row>
    <row r="239" spans="1:5" ht="38.25" customHeight="1">
      <c r="A239" s="4">
        <v>43560</v>
      </c>
      <c r="B239" s="27" t="str">
        <f>VLOOKUP(C239,[1]Plan1!$A$5:$B$1030,2,FALSE)</f>
        <v>MONTREAL COMÉRCIO DE AUTOMÓVEIS LTDA - CANOAS</v>
      </c>
      <c r="C239" s="28" t="s">
        <v>531</v>
      </c>
      <c r="D239" s="5" t="s">
        <v>533</v>
      </c>
      <c r="E239" s="6">
        <v>255.2</v>
      </c>
    </row>
    <row r="240" spans="1:5" ht="38.25" customHeight="1">
      <c r="A240" s="4">
        <v>43563</v>
      </c>
      <c r="B240" s="27" t="str">
        <f>VLOOKUP(C240,[1]Plan1!$A$5:$B$1030,2,FALSE)</f>
        <v>CONC. RODOVIAS INTEGRADAS SUL</v>
      </c>
      <c r="C240" s="28" t="s">
        <v>89</v>
      </c>
      <c r="D240" s="5" t="s">
        <v>534</v>
      </c>
      <c r="E240" s="6">
        <v>13.2</v>
      </c>
    </row>
    <row r="241" spans="1:5" ht="38.25" customHeight="1">
      <c r="A241" s="4">
        <v>43563</v>
      </c>
      <c r="B241" s="27" t="str">
        <f>VLOOKUP(C241,[1]Plan1!$A$5:$B$1030,2,FALSE)</f>
        <v>TRANSPORTADORA INÁCIO LTDA</v>
      </c>
      <c r="C241" s="28" t="s">
        <v>535</v>
      </c>
      <c r="D241" s="5" t="s">
        <v>536</v>
      </c>
      <c r="E241" s="6">
        <v>16.600000000000001</v>
      </c>
    </row>
    <row r="242" spans="1:5" ht="38.25" customHeight="1">
      <c r="A242" s="4">
        <v>43564</v>
      </c>
      <c r="B242" s="27" t="str">
        <f>VLOOKUP(C242,[1]Plan1!$A$5:$B$1030,2,FALSE)</f>
        <v>AUTOPISTA LITORAL SUL S.A.</v>
      </c>
      <c r="C242" s="28" t="s">
        <v>537</v>
      </c>
      <c r="D242" s="5" t="s">
        <v>538</v>
      </c>
      <c r="E242" s="6">
        <v>10.8</v>
      </c>
    </row>
    <row r="243" spans="1:5" ht="38.25" customHeight="1">
      <c r="A243" s="4">
        <v>43564</v>
      </c>
      <c r="B243" s="27" t="str">
        <f>VLOOKUP(C243,[1]Plan1!$A$5:$B$1030,2,FALSE)</f>
        <v>CONC. RODOVIAS INTEGRADAS SUL</v>
      </c>
      <c r="C243" s="28" t="s">
        <v>89</v>
      </c>
      <c r="D243" s="5" t="s">
        <v>539</v>
      </c>
      <c r="E243" s="6">
        <v>4.4000000000000004</v>
      </c>
    </row>
    <row r="244" spans="1:5" ht="38.25" customHeight="1">
      <c r="A244" s="4">
        <v>43564</v>
      </c>
      <c r="B244" s="27" t="str">
        <f>VLOOKUP(C244,[1]Plan1!$A$5:$B$1030,2,FALSE)</f>
        <v>BRASIL RENT'CAR LTDA - MARINI SILVEIRA QUADROS ME</v>
      </c>
      <c r="C244" s="28" t="s">
        <v>540</v>
      </c>
      <c r="D244" s="5" t="s">
        <v>541</v>
      </c>
      <c r="E244" s="6">
        <v>190</v>
      </c>
    </row>
    <row r="245" spans="1:5" ht="38.25" customHeight="1">
      <c r="A245" s="4">
        <v>43564</v>
      </c>
      <c r="B245" s="27" t="str">
        <f>VLOOKUP(C245,[1]Plan1!$A$5:$B$1030,2,FALSE)</f>
        <v>AUTO POSTO DISNEY LTDA</v>
      </c>
      <c r="C245" s="28" t="s">
        <v>542</v>
      </c>
      <c r="D245" s="5" t="s">
        <v>543</v>
      </c>
      <c r="E245" s="6">
        <v>140.57</v>
      </c>
    </row>
    <row r="246" spans="1:5" ht="38.25" customHeight="1">
      <c r="A246" s="4">
        <v>43564</v>
      </c>
      <c r="B246" s="27" t="str">
        <f>VLOOKUP(C246,[1]Plan1!$A$5:$B$1030,2,FALSE)</f>
        <v>RDE M F GOMES ME</v>
      </c>
      <c r="C246" s="28" t="s">
        <v>544</v>
      </c>
      <c r="D246" s="5" t="s">
        <v>545</v>
      </c>
      <c r="E246" s="6">
        <v>6</v>
      </c>
    </row>
    <row r="247" spans="1:5" ht="38.25" customHeight="1">
      <c r="A247" s="4">
        <v>43564</v>
      </c>
      <c r="B247" s="27" t="str">
        <f>VLOOKUP(C247,[1]Plan1!$A$5:$B$1030,2,FALSE)</f>
        <v>TRANSPORTADORA INÁCIO LTDA</v>
      </c>
      <c r="C247" s="28" t="s">
        <v>535</v>
      </c>
      <c r="D247" s="5" t="s">
        <v>536</v>
      </c>
      <c r="E247" s="6">
        <v>16.600000000000001</v>
      </c>
    </row>
    <row r="248" spans="1:5" ht="38.25" customHeight="1">
      <c r="A248" s="4">
        <v>43565</v>
      </c>
      <c r="B248" s="27" t="str">
        <f>VLOOKUP(C248,[1]Plan1!$A$5:$B$1030,2,FALSE)</f>
        <v>LAVAGEM MENINO DEUS - ME</v>
      </c>
      <c r="C248" s="28" t="s">
        <v>70</v>
      </c>
      <c r="D248" s="5" t="s">
        <v>546</v>
      </c>
      <c r="E248" s="6">
        <v>90</v>
      </c>
    </row>
    <row r="249" spans="1:5" ht="38.25" customHeight="1">
      <c r="A249" s="4">
        <v>43565</v>
      </c>
      <c r="B249" s="27" t="str">
        <f>VLOOKUP(C249,[1]Plan1!$A$5:$B$1030,2,FALSE)</f>
        <v>HOTEL JACQUES GEORGES LTDA</v>
      </c>
      <c r="C249" s="28" t="s">
        <v>547</v>
      </c>
      <c r="D249" s="5" t="s">
        <v>548</v>
      </c>
      <c r="E249" s="6">
        <v>18</v>
      </c>
    </row>
    <row r="250" spans="1:5" ht="38.25" customHeight="1">
      <c r="A250" s="4">
        <v>43565</v>
      </c>
      <c r="B250" s="27" t="str">
        <f>VLOOKUP(C250,[1]Plan1!$A$5:$B$1030,2,FALSE)</f>
        <v>TRANSPORTADORA INÁCIO LTDA</v>
      </c>
      <c r="C250" s="28" t="s">
        <v>535</v>
      </c>
      <c r="D250" s="5" t="s">
        <v>536</v>
      </c>
      <c r="E250" s="6">
        <v>16.600000000000001</v>
      </c>
    </row>
    <row r="251" spans="1:5" ht="38.25" customHeight="1">
      <c r="A251" s="4">
        <v>43566</v>
      </c>
      <c r="B251" s="27" t="str">
        <f>VLOOKUP(C251,[1]Plan1!$A$5:$B$1030,2,FALSE)</f>
        <v>LUÍS FERNANDO LOPES</v>
      </c>
      <c r="C251" s="28" t="s">
        <v>549</v>
      </c>
      <c r="D251" s="5" t="s">
        <v>495</v>
      </c>
      <c r="E251" s="6">
        <v>20</v>
      </c>
    </row>
    <row r="252" spans="1:5" ht="42" customHeight="1">
      <c r="A252" s="4">
        <v>43566</v>
      </c>
      <c r="B252" s="27" t="str">
        <f>VLOOKUP(C252,[1]Plan1!$A$5:$B$1030,2,FALSE)</f>
        <v>TRANSPORTADORA INÁCIO LTDA</v>
      </c>
      <c r="C252" s="28" t="s">
        <v>535</v>
      </c>
      <c r="D252" s="5" t="s">
        <v>536</v>
      </c>
      <c r="E252" s="6">
        <v>8.3000000000000007</v>
      </c>
    </row>
    <row r="253" spans="1:5" ht="38.25" customHeight="1">
      <c r="A253" s="4">
        <v>43566</v>
      </c>
      <c r="B253" s="27" t="str">
        <f>VLOOKUP(C253,[1]Plan1!$A$5:$B$1030,2,FALSE)</f>
        <v>TRANSPORTADORA INÁCIO LTDA</v>
      </c>
      <c r="C253" s="28" t="s">
        <v>535</v>
      </c>
      <c r="D253" s="5" t="s">
        <v>536</v>
      </c>
      <c r="E253" s="6">
        <v>8.3000000000000007</v>
      </c>
    </row>
    <row r="254" spans="1:5" ht="38.25" customHeight="1">
      <c r="A254" s="4">
        <v>43568</v>
      </c>
      <c r="B254" s="27" t="str">
        <f>VLOOKUP(C254,[1]Plan1!$A$5:$B$1030,2,FALSE)</f>
        <v>SUHMA AQUARIUS HOTEL LTDA</v>
      </c>
      <c r="C254" s="28" t="s">
        <v>24</v>
      </c>
      <c r="D254" s="5" t="s">
        <v>550</v>
      </c>
      <c r="E254" s="6">
        <v>25</v>
      </c>
    </row>
    <row r="255" spans="1:5" ht="38.25" customHeight="1">
      <c r="A255" s="4">
        <v>43571</v>
      </c>
      <c r="B255" s="27" t="str">
        <f>VLOOKUP(C255,[1]Plan1!$A$5:$B$1030,2,FALSE)</f>
        <v>EMPRESA GAÚCHA DE RODOVIAS S/A</v>
      </c>
      <c r="C255" s="28" t="s">
        <v>30</v>
      </c>
      <c r="D255" s="5" t="s">
        <v>530</v>
      </c>
      <c r="E255" s="6">
        <v>6.5</v>
      </c>
    </row>
    <row r="256" spans="1:5" ht="38.25" customHeight="1">
      <c r="A256" s="41" t="s">
        <v>751</v>
      </c>
      <c r="B256" s="42"/>
      <c r="C256" s="43"/>
      <c r="D256" s="12" t="s">
        <v>9</v>
      </c>
      <c r="E256" s="24">
        <f>SUM(E193:E255)</f>
        <v>8070.5500000000011</v>
      </c>
    </row>
    <row r="257" spans="1:5" ht="38.25" customHeight="1">
      <c r="A257" s="32" t="s">
        <v>739</v>
      </c>
      <c r="B257" s="31" t="s">
        <v>31</v>
      </c>
      <c r="C257" s="32" t="s">
        <v>750</v>
      </c>
      <c r="D257" s="49" t="s">
        <v>8</v>
      </c>
      <c r="E257" s="50"/>
    </row>
    <row r="258" spans="1:5" ht="38.25" customHeight="1">
      <c r="A258" s="7" t="s">
        <v>6</v>
      </c>
      <c r="B258" s="44" t="s">
        <v>0</v>
      </c>
      <c r="C258" s="45"/>
      <c r="D258" s="8" t="s">
        <v>4</v>
      </c>
      <c r="E258" s="9" t="s">
        <v>7</v>
      </c>
    </row>
    <row r="259" spans="1:5" ht="38.25" customHeight="1">
      <c r="A259" s="10" t="s">
        <v>1</v>
      </c>
      <c r="B259" s="11" t="s">
        <v>10</v>
      </c>
      <c r="C259" s="12" t="s">
        <v>2</v>
      </c>
      <c r="D259" s="11" t="s">
        <v>3</v>
      </c>
      <c r="E259" s="13" t="s">
        <v>5</v>
      </c>
    </row>
    <row r="260" spans="1:5" ht="38.25" customHeight="1">
      <c r="A260" s="15">
        <v>43556</v>
      </c>
      <c r="B260" s="29" t="s">
        <v>37</v>
      </c>
      <c r="C260" s="29" t="s">
        <v>38</v>
      </c>
      <c r="D260" s="5" t="s">
        <v>568</v>
      </c>
      <c r="E260" s="14">
        <v>151.30000000000001</v>
      </c>
    </row>
    <row r="261" spans="1:5" ht="38.25" customHeight="1">
      <c r="A261" s="15">
        <v>43556</v>
      </c>
      <c r="B261" s="29" t="s">
        <v>37</v>
      </c>
      <c r="C261" s="29" t="s">
        <v>38</v>
      </c>
      <c r="D261" s="5" t="s">
        <v>36</v>
      </c>
      <c r="E261" s="14">
        <v>18.7</v>
      </c>
    </row>
    <row r="262" spans="1:5" ht="38.25" customHeight="1">
      <c r="A262" s="15">
        <v>43556</v>
      </c>
      <c r="B262" s="29" t="s">
        <v>605</v>
      </c>
      <c r="C262" s="29" t="s">
        <v>113</v>
      </c>
      <c r="D262" s="5" t="s">
        <v>606</v>
      </c>
      <c r="E262" s="14">
        <v>803.48</v>
      </c>
    </row>
    <row r="263" spans="1:5" ht="38.25" customHeight="1">
      <c r="A263" s="15">
        <v>43556</v>
      </c>
      <c r="B263" s="29" t="s">
        <v>65</v>
      </c>
      <c r="C263" s="29" t="s">
        <v>43</v>
      </c>
      <c r="D263" s="5" t="s">
        <v>607</v>
      </c>
      <c r="E263" s="14">
        <v>85.96</v>
      </c>
    </row>
    <row r="264" spans="1:5" ht="38.25" customHeight="1">
      <c r="A264" s="15">
        <v>43556</v>
      </c>
      <c r="B264" s="29" t="s">
        <v>65</v>
      </c>
      <c r="C264" s="29" t="s">
        <v>43</v>
      </c>
      <c r="D264" s="5" t="s">
        <v>608</v>
      </c>
      <c r="E264" s="14">
        <v>85.96</v>
      </c>
    </row>
    <row r="265" spans="1:5" ht="38.25" customHeight="1">
      <c r="A265" s="15">
        <v>43558</v>
      </c>
      <c r="B265" s="29" t="s">
        <v>561</v>
      </c>
      <c r="C265" s="29" t="s">
        <v>562</v>
      </c>
      <c r="D265" s="5" t="s">
        <v>563</v>
      </c>
      <c r="E265" s="14">
        <v>250</v>
      </c>
    </row>
    <row r="266" spans="1:5" ht="38.25" customHeight="1">
      <c r="A266" s="15">
        <v>43558</v>
      </c>
      <c r="B266" s="29" t="s">
        <v>561</v>
      </c>
      <c r="C266" s="29" t="s">
        <v>562</v>
      </c>
      <c r="D266" s="5" t="s">
        <v>36</v>
      </c>
      <c r="E266" s="14">
        <v>30.89</v>
      </c>
    </row>
    <row r="267" spans="1:5" ht="38.25" customHeight="1">
      <c r="A267" s="15">
        <v>43558</v>
      </c>
      <c r="B267" s="29" t="s">
        <v>39</v>
      </c>
      <c r="C267" s="29" t="s">
        <v>83</v>
      </c>
      <c r="D267" s="5" t="s">
        <v>564</v>
      </c>
      <c r="E267" s="14">
        <v>80.099999999999994</v>
      </c>
    </row>
    <row r="268" spans="1:5" ht="38.25" customHeight="1">
      <c r="A268" s="15">
        <v>43558</v>
      </c>
      <c r="B268" s="29" t="s">
        <v>39</v>
      </c>
      <c r="C268" s="29" t="s">
        <v>83</v>
      </c>
      <c r="D268" s="5" t="s">
        <v>36</v>
      </c>
      <c r="E268" s="14">
        <v>9.9</v>
      </c>
    </row>
    <row r="269" spans="1:5" ht="38.25" customHeight="1">
      <c r="A269" s="15">
        <v>43558</v>
      </c>
      <c r="B269" s="29" t="s">
        <v>570</v>
      </c>
      <c r="C269" s="29" t="s">
        <v>571</v>
      </c>
      <c r="D269" s="5" t="s">
        <v>572</v>
      </c>
      <c r="E269" s="14">
        <v>222.5</v>
      </c>
    </row>
    <row r="270" spans="1:5" ht="38.25" customHeight="1">
      <c r="A270" s="15">
        <v>43558</v>
      </c>
      <c r="B270" s="29" t="s">
        <v>570</v>
      </c>
      <c r="C270" s="29" t="s">
        <v>571</v>
      </c>
      <c r="D270" s="5" t="s">
        <v>36</v>
      </c>
      <c r="E270" s="14">
        <v>27.5</v>
      </c>
    </row>
    <row r="271" spans="1:5" ht="38.25" customHeight="1">
      <c r="A271" s="15">
        <v>43558</v>
      </c>
      <c r="B271" s="29" t="s">
        <v>620</v>
      </c>
      <c r="C271" s="29" t="s">
        <v>621</v>
      </c>
      <c r="D271" s="5" t="s">
        <v>36</v>
      </c>
      <c r="E271" s="14">
        <v>28.05</v>
      </c>
    </row>
    <row r="272" spans="1:5" ht="38.25" customHeight="1">
      <c r="A272" s="15">
        <v>43558</v>
      </c>
      <c r="B272" s="29" t="s">
        <v>620</v>
      </c>
      <c r="C272" s="29" t="s">
        <v>621</v>
      </c>
      <c r="D272" s="5" t="s">
        <v>622</v>
      </c>
      <c r="E272" s="14">
        <v>226.95</v>
      </c>
    </row>
    <row r="273" spans="1:5" ht="38.25" customHeight="1">
      <c r="A273" s="15">
        <v>43559</v>
      </c>
      <c r="B273" s="29" t="s">
        <v>558</v>
      </c>
      <c r="C273" s="29" t="s">
        <v>559</v>
      </c>
      <c r="D273" s="5" t="s">
        <v>560</v>
      </c>
      <c r="E273" s="14">
        <v>150</v>
      </c>
    </row>
    <row r="274" spans="1:5" ht="38.25" customHeight="1">
      <c r="A274" s="15">
        <v>43559</v>
      </c>
      <c r="B274" s="29" t="s">
        <v>558</v>
      </c>
      <c r="C274" s="29" t="s">
        <v>559</v>
      </c>
      <c r="D274" s="5" t="s">
        <v>36</v>
      </c>
      <c r="E274" s="14">
        <v>18.53</v>
      </c>
    </row>
    <row r="275" spans="1:5" ht="38.25" customHeight="1">
      <c r="A275" s="15">
        <v>43559</v>
      </c>
      <c r="B275" s="29" t="s">
        <v>580</v>
      </c>
      <c r="C275" s="29" t="s">
        <v>356</v>
      </c>
      <c r="D275" s="5" t="s">
        <v>581</v>
      </c>
      <c r="E275" s="14">
        <v>118.55</v>
      </c>
    </row>
    <row r="276" spans="1:5" ht="38.25" customHeight="1">
      <c r="A276" s="15">
        <v>43559</v>
      </c>
      <c r="B276" s="29" t="s">
        <v>580</v>
      </c>
      <c r="C276" s="29" t="s">
        <v>356</v>
      </c>
      <c r="D276" s="5" t="s">
        <v>36</v>
      </c>
      <c r="E276" s="14">
        <v>14.65</v>
      </c>
    </row>
    <row r="277" spans="1:5" ht="38.25" customHeight="1">
      <c r="A277" s="15">
        <v>43559</v>
      </c>
      <c r="B277" s="29" t="s">
        <v>634</v>
      </c>
      <c r="C277" s="29" t="s">
        <v>635</v>
      </c>
      <c r="D277" s="5" t="s">
        <v>636</v>
      </c>
      <c r="E277" s="14">
        <v>265</v>
      </c>
    </row>
    <row r="278" spans="1:5" ht="38.25" customHeight="1">
      <c r="A278" s="15">
        <v>43559</v>
      </c>
      <c r="B278" s="29" t="s">
        <v>65</v>
      </c>
      <c r="C278" s="29" t="s">
        <v>43</v>
      </c>
      <c r="D278" s="5" t="s">
        <v>639</v>
      </c>
      <c r="E278" s="14">
        <v>85.96</v>
      </c>
    </row>
    <row r="279" spans="1:5" ht="38.25" customHeight="1">
      <c r="A279" s="15">
        <v>43559</v>
      </c>
      <c r="B279" s="29" t="s">
        <v>660</v>
      </c>
      <c r="C279" s="29" t="s">
        <v>661</v>
      </c>
      <c r="D279" s="5" t="s">
        <v>662</v>
      </c>
      <c r="E279" s="14">
        <v>50</v>
      </c>
    </row>
    <row r="280" spans="1:5" ht="38.25" customHeight="1">
      <c r="A280" s="15">
        <v>43563</v>
      </c>
      <c r="B280" s="29" t="s">
        <v>555</v>
      </c>
      <c r="C280" s="29" t="s">
        <v>556</v>
      </c>
      <c r="D280" s="5" t="s">
        <v>557</v>
      </c>
      <c r="E280" s="14">
        <v>144</v>
      </c>
    </row>
    <row r="281" spans="1:5" ht="38.25" customHeight="1">
      <c r="A281" s="15">
        <v>43563</v>
      </c>
      <c r="B281" s="29" t="s">
        <v>565</v>
      </c>
      <c r="C281" s="29" t="s">
        <v>566</v>
      </c>
      <c r="D281" s="5" t="s">
        <v>567</v>
      </c>
      <c r="E281" s="14">
        <v>213.6</v>
      </c>
    </row>
    <row r="282" spans="1:5" ht="38.25" customHeight="1">
      <c r="A282" s="15">
        <v>43563</v>
      </c>
      <c r="B282" s="29" t="s">
        <v>565</v>
      </c>
      <c r="C282" s="29" t="s">
        <v>566</v>
      </c>
      <c r="D282" s="5" t="s">
        <v>36</v>
      </c>
      <c r="E282" s="14">
        <v>26.4</v>
      </c>
    </row>
    <row r="283" spans="1:5" ht="38.25" customHeight="1">
      <c r="A283" s="15">
        <v>43563</v>
      </c>
      <c r="B283" s="29" t="s">
        <v>372</v>
      </c>
      <c r="C283" s="29" t="s">
        <v>373</v>
      </c>
      <c r="D283" s="5" t="s">
        <v>573</v>
      </c>
      <c r="E283" s="14">
        <v>53.4</v>
      </c>
    </row>
    <row r="284" spans="1:5" ht="38.25" customHeight="1">
      <c r="A284" s="15">
        <v>43563</v>
      </c>
      <c r="B284" s="29" t="s">
        <v>372</v>
      </c>
      <c r="C284" s="29" t="s">
        <v>373</v>
      </c>
      <c r="D284" s="5" t="s">
        <v>36</v>
      </c>
      <c r="E284" s="14">
        <v>6.6</v>
      </c>
    </row>
    <row r="285" spans="1:5" ht="38.25" customHeight="1">
      <c r="A285" s="15">
        <v>43563</v>
      </c>
      <c r="B285" s="29" t="s">
        <v>602</v>
      </c>
      <c r="C285" s="29" t="s">
        <v>259</v>
      </c>
      <c r="D285" s="5" t="s">
        <v>603</v>
      </c>
      <c r="E285" s="14">
        <v>40</v>
      </c>
    </row>
    <row r="286" spans="1:5" ht="38.25" customHeight="1">
      <c r="A286" s="15">
        <v>43563</v>
      </c>
      <c r="B286" s="29" t="s">
        <v>65</v>
      </c>
      <c r="C286" s="29" t="s">
        <v>43</v>
      </c>
      <c r="D286" s="5" t="s">
        <v>672</v>
      </c>
      <c r="E286" s="14">
        <v>85.96</v>
      </c>
    </row>
    <row r="287" spans="1:5" ht="38.25" customHeight="1">
      <c r="A287" s="15">
        <v>43563</v>
      </c>
      <c r="B287" s="29" t="s">
        <v>65</v>
      </c>
      <c r="C287" s="29" t="s">
        <v>43</v>
      </c>
      <c r="D287" s="5" t="s">
        <v>673</v>
      </c>
      <c r="E287" s="14">
        <v>85.96</v>
      </c>
    </row>
    <row r="288" spans="1:5" ht="38.25" customHeight="1">
      <c r="A288" s="15">
        <v>43563</v>
      </c>
      <c r="B288" s="29" t="s">
        <v>65</v>
      </c>
      <c r="C288" s="29" t="s">
        <v>43</v>
      </c>
      <c r="D288" s="5" t="s">
        <v>674</v>
      </c>
      <c r="E288" s="14">
        <v>85.96</v>
      </c>
    </row>
    <row r="289" spans="1:5" ht="38.25" customHeight="1">
      <c r="A289" s="15">
        <v>43564</v>
      </c>
      <c r="B289" s="29" t="s">
        <v>109</v>
      </c>
      <c r="C289" s="29" t="s">
        <v>110</v>
      </c>
      <c r="D289" s="5" t="s">
        <v>554</v>
      </c>
      <c r="E289" s="14">
        <v>180</v>
      </c>
    </row>
    <row r="290" spans="1:5" ht="38.25" customHeight="1">
      <c r="A290" s="15">
        <v>43564</v>
      </c>
      <c r="B290" s="29" t="s">
        <v>65</v>
      </c>
      <c r="C290" s="29" t="s">
        <v>43</v>
      </c>
      <c r="D290" s="5" t="s">
        <v>706</v>
      </c>
      <c r="E290" s="14">
        <v>85.96</v>
      </c>
    </row>
    <row r="291" spans="1:5" ht="38.25" customHeight="1">
      <c r="A291" s="15">
        <v>43565</v>
      </c>
      <c r="B291" s="29" t="s">
        <v>551</v>
      </c>
      <c r="C291" s="29" t="s">
        <v>552</v>
      </c>
      <c r="D291" s="5" t="s">
        <v>553</v>
      </c>
      <c r="E291" s="14">
        <v>42.99</v>
      </c>
    </row>
    <row r="292" spans="1:5" ht="38.25" customHeight="1">
      <c r="A292" s="15">
        <v>43565</v>
      </c>
      <c r="B292" s="29" t="s">
        <v>593</v>
      </c>
      <c r="C292" s="29" t="s">
        <v>594</v>
      </c>
      <c r="D292" s="5" t="s">
        <v>595</v>
      </c>
      <c r="E292" s="14">
        <v>200</v>
      </c>
    </row>
    <row r="293" spans="1:5" ht="38.25" customHeight="1">
      <c r="A293" s="15">
        <v>43565</v>
      </c>
      <c r="B293" s="29" t="s">
        <v>596</v>
      </c>
      <c r="C293" s="29" t="s">
        <v>597</v>
      </c>
      <c r="D293" s="5" t="s">
        <v>598</v>
      </c>
      <c r="E293" s="14">
        <v>880</v>
      </c>
    </row>
    <row r="294" spans="1:5" ht="38.25" customHeight="1">
      <c r="A294" s="15">
        <v>43565</v>
      </c>
      <c r="B294" s="29" t="s">
        <v>599</v>
      </c>
      <c r="C294" s="29" t="s">
        <v>600</v>
      </c>
      <c r="D294" s="5" t="s">
        <v>601</v>
      </c>
      <c r="E294" s="14">
        <v>168.8</v>
      </c>
    </row>
    <row r="295" spans="1:5" ht="38.25" customHeight="1">
      <c r="A295" s="15">
        <v>43565</v>
      </c>
      <c r="B295" s="29" t="s">
        <v>57</v>
      </c>
      <c r="C295" s="29" t="s">
        <v>58</v>
      </c>
      <c r="D295" s="5" t="s">
        <v>604</v>
      </c>
      <c r="E295" s="14">
        <v>78.900000000000006</v>
      </c>
    </row>
    <row r="296" spans="1:5" ht="38.25" customHeight="1">
      <c r="A296" s="15">
        <v>43565</v>
      </c>
      <c r="B296" s="29" t="s">
        <v>55</v>
      </c>
      <c r="C296" s="29" t="s">
        <v>56</v>
      </c>
      <c r="D296" s="5" t="s">
        <v>610</v>
      </c>
      <c r="E296" s="14">
        <v>45</v>
      </c>
    </row>
    <row r="297" spans="1:5" ht="38.25" customHeight="1">
      <c r="A297" s="15">
        <v>43565</v>
      </c>
      <c r="B297" s="29" t="s">
        <v>628</v>
      </c>
      <c r="C297" s="29" t="s">
        <v>629</v>
      </c>
      <c r="D297" s="5" t="s">
        <v>630</v>
      </c>
      <c r="E297" s="14">
        <v>200</v>
      </c>
    </row>
    <row r="298" spans="1:5" ht="38.25" customHeight="1">
      <c r="A298" s="15">
        <v>43565</v>
      </c>
      <c r="B298" s="29" t="s">
        <v>37</v>
      </c>
      <c r="C298" s="29" t="s">
        <v>38</v>
      </c>
      <c r="D298" s="5" t="s">
        <v>640</v>
      </c>
      <c r="E298" s="14">
        <v>160.19999999999999</v>
      </c>
    </row>
    <row r="299" spans="1:5" ht="38.25" customHeight="1">
      <c r="A299" s="15">
        <v>43565</v>
      </c>
      <c r="B299" s="29" t="s">
        <v>37</v>
      </c>
      <c r="C299" s="29" t="s">
        <v>38</v>
      </c>
      <c r="D299" s="5" t="s">
        <v>36</v>
      </c>
      <c r="E299" s="14">
        <v>19.8</v>
      </c>
    </row>
    <row r="300" spans="1:5" ht="38.25" customHeight="1">
      <c r="A300" s="15">
        <v>43566</v>
      </c>
      <c r="B300" s="29" t="s">
        <v>40</v>
      </c>
      <c r="C300" s="29" t="s">
        <v>41</v>
      </c>
      <c r="D300" s="5" t="s">
        <v>569</v>
      </c>
      <c r="E300" s="14">
        <v>460</v>
      </c>
    </row>
    <row r="301" spans="1:5" ht="38.25" customHeight="1">
      <c r="A301" s="15">
        <v>43566</v>
      </c>
      <c r="B301" s="29" t="s">
        <v>40</v>
      </c>
      <c r="C301" s="29" t="s">
        <v>41</v>
      </c>
      <c r="D301" s="5" t="s">
        <v>36</v>
      </c>
      <c r="E301" s="14">
        <v>56.85</v>
      </c>
    </row>
    <row r="302" spans="1:5" ht="38.25" customHeight="1">
      <c r="A302" s="15">
        <v>43566</v>
      </c>
      <c r="B302" s="29" t="s">
        <v>40</v>
      </c>
      <c r="C302" s="29" t="s">
        <v>41</v>
      </c>
      <c r="D302" s="5" t="s">
        <v>574</v>
      </c>
      <c r="E302" s="14">
        <v>344</v>
      </c>
    </row>
    <row r="303" spans="1:5" ht="38.25" customHeight="1">
      <c r="A303" s="15">
        <v>43566</v>
      </c>
      <c r="B303" s="29" t="s">
        <v>40</v>
      </c>
      <c r="C303" s="29" t="s">
        <v>41</v>
      </c>
      <c r="D303" s="5" t="s">
        <v>36</v>
      </c>
      <c r="E303" s="14">
        <v>42.52</v>
      </c>
    </row>
    <row r="304" spans="1:5" ht="38.25" customHeight="1">
      <c r="A304" s="15">
        <v>43566</v>
      </c>
      <c r="B304" s="29" t="s">
        <v>40</v>
      </c>
      <c r="C304" s="29" t="s">
        <v>41</v>
      </c>
      <c r="D304" s="5" t="s">
        <v>575</v>
      </c>
      <c r="E304" s="14">
        <v>40</v>
      </c>
    </row>
    <row r="305" spans="1:5" ht="38.25" customHeight="1">
      <c r="A305" s="15">
        <v>43566</v>
      </c>
      <c r="B305" s="29" t="s">
        <v>40</v>
      </c>
      <c r="C305" s="29" t="s">
        <v>41</v>
      </c>
      <c r="D305" s="5" t="s">
        <v>36</v>
      </c>
      <c r="E305" s="14">
        <v>4.9400000000000004</v>
      </c>
    </row>
    <row r="306" spans="1:5" ht="38.25" customHeight="1">
      <c r="A306" s="15">
        <v>43566</v>
      </c>
      <c r="B306" s="29" t="s">
        <v>582</v>
      </c>
      <c r="C306" s="29" t="s">
        <v>583</v>
      </c>
      <c r="D306" s="5" t="s">
        <v>584</v>
      </c>
      <c r="E306" s="14">
        <v>70</v>
      </c>
    </row>
    <row r="307" spans="1:5" ht="38.25" customHeight="1">
      <c r="A307" s="15">
        <v>43566</v>
      </c>
      <c r="B307" s="29" t="s">
        <v>585</v>
      </c>
      <c r="C307" s="29" t="s">
        <v>586</v>
      </c>
      <c r="D307" s="5" t="s">
        <v>587</v>
      </c>
      <c r="E307" s="14">
        <v>80</v>
      </c>
    </row>
    <row r="308" spans="1:5" ht="38.25" customHeight="1">
      <c r="A308" s="15">
        <v>43566</v>
      </c>
      <c r="B308" s="29" t="s">
        <v>591</v>
      </c>
      <c r="C308" s="29" t="s">
        <v>77</v>
      </c>
      <c r="D308" s="5" t="s">
        <v>592</v>
      </c>
      <c r="E308" s="14">
        <v>270</v>
      </c>
    </row>
    <row r="309" spans="1:5" ht="38.25" customHeight="1">
      <c r="A309" s="15">
        <v>43566</v>
      </c>
      <c r="B309" s="29" t="s">
        <v>55</v>
      </c>
      <c r="C309" s="29" t="s">
        <v>56</v>
      </c>
      <c r="D309" s="5" t="s">
        <v>609</v>
      </c>
      <c r="E309" s="14">
        <v>428.4</v>
      </c>
    </row>
    <row r="310" spans="1:5" ht="49.5" customHeight="1">
      <c r="A310" s="15">
        <v>43566</v>
      </c>
      <c r="B310" s="29" t="s">
        <v>623</v>
      </c>
      <c r="C310" s="29" t="s">
        <v>624</v>
      </c>
      <c r="D310" s="5" t="s">
        <v>625</v>
      </c>
      <c r="E310" s="14">
        <v>82.25</v>
      </c>
    </row>
    <row r="311" spans="1:5" ht="38.25" customHeight="1">
      <c r="A311" s="15">
        <v>43566</v>
      </c>
      <c r="B311" s="29" t="s">
        <v>264</v>
      </c>
      <c r="C311" s="29" t="s">
        <v>265</v>
      </c>
      <c r="D311" s="5" t="s">
        <v>643</v>
      </c>
      <c r="E311" s="14">
        <v>360</v>
      </c>
    </row>
    <row r="312" spans="1:5" ht="38.25" customHeight="1">
      <c r="A312" s="15">
        <v>43566</v>
      </c>
      <c r="B312" s="29" t="s">
        <v>264</v>
      </c>
      <c r="C312" s="29" t="s">
        <v>265</v>
      </c>
      <c r="D312" s="5" t="s">
        <v>36</v>
      </c>
      <c r="E312" s="14">
        <v>44.49</v>
      </c>
    </row>
    <row r="313" spans="1:5" ht="38.25" customHeight="1">
      <c r="A313" s="15">
        <v>43566</v>
      </c>
      <c r="B313" s="29" t="s">
        <v>678</v>
      </c>
      <c r="C313" s="29" t="s">
        <v>679</v>
      </c>
      <c r="D313" s="5" t="s">
        <v>680</v>
      </c>
      <c r="E313" s="14">
        <v>30</v>
      </c>
    </row>
    <row r="314" spans="1:5" ht="38.25" customHeight="1">
      <c r="A314" s="15">
        <v>43566</v>
      </c>
      <c r="B314" s="29" t="s">
        <v>678</v>
      </c>
      <c r="C314" s="29" t="s">
        <v>679</v>
      </c>
      <c r="D314" s="5" t="s">
        <v>36</v>
      </c>
      <c r="E314" s="14">
        <v>3.7</v>
      </c>
    </row>
    <row r="315" spans="1:5" ht="38.25" customHeight="1">
      <c r="A315" s="15">
        <v>43566</v>
      </c>
      <c r="B315" s="29" t="s">
        <v>694</v>
      </c>
      <c r="C315" s="29" t="s">
        <v>695</v>
      </c>
      <c r="D315" s="5" t="s">
        <v>696</v>
      </c>
      <c r="E315" s="14">
        <v>120</v>
      </c>
    </row>
    <row r="316" spans="1:5" ht="38.25" customHeight="1">
      <c r="A316" s="15">
        <v>43566</v>
      </c>
      <c r="B316" s="29" t="s">
        <v>697</v>
      </c>
      <c r="C316" s="29" t="s">
        <v>698</v>
      </c>
      <c r="D316" s="5" t="s">
        <v>699</v>
      </c>
      <c r="E316" s="14">
        <v>70</v>
      </c>
    </row>
    <row r="317" spans="1:5" ht="38.25" customHeight="1">
      <c r="A317" s="15">
        <v>43566</v>
      </c>
      <c r="B317" s="29" t="s">
        <v>715</v>
      </c>
      <c r="C317" s="29" t="s">
        <v>716</v>
      </c>
      <c r="D317" s="5" t="s">
        <v>717</v>
      </c>
      <c r="E317" s="14">
        <v>150</v>
      </c>
    </row>
    <row r="318" spans="1:5" ht="38.25" customHeight="1">
      <c r="A318" s="15">
        <v>43566</v>
      </c>
      <c r="B318" s="29" t="s">
        <v>715</v>
      </c>
      <c r="C318" s="29" t="s">
        <v>716</v>
      </c>
      <c r="D318" s="5" t="s">
        <v>36</v>
      </c>
      <c r="E318" s="14">
        <v>18.54</v>
      </c>
    </row>
    <row r="319" spans="1:5" ht="38.25" customHeight="1">
      <c r="A319" s="15">
        <v>43567</v>
      </c>
      <c r="B319" s="29" t="s">
        <v>40</v>
      </c>
      <c r="C319" s="29" t="s">
        <v>41</v>
      </c>
      <c r="D319" s="5" t="s">
        <v>576</v>
      </c>
      <c r="E319" s="14">
        <v>180</v>
      </c>
    </row>
    <row r="320" spans="1:5" ht="38.25" customHeight="1">
      <c r="A320" s="15">
        <v>43567</v>
      </c>
      <c r="B320" s="29" t="s">
        <v>40</v>
      </c>
      <c r="C320" s="29" t="s">
        <v>41</v>
      </c>
      <c r="D320" s="5" t="s">
        <v>36</v>
      </c>
      <c r="E320" s="14">
        <v>22.25</v>
      </c>
    </row>
    <row r="321" spans="1:5" ht="38.25" customHeight="1">
      <c r="A321" s="15">
        <v>43567</v>
      </c>
      <c r="B321" s="29" t="s">
        <v>577</v>
      </c>
      <c r="C321" s="29" t="s">
        <v>578</v>
      </c>
      <c r="D321" s="5" t="s">
        <v>579</v>
      </c>
      <c r="E321" s="14">
        <v>178</v>
      </c>
    </row>
    <row r="322" spans="1:5" ht="38.25" customHeight="1">
      <c r="A322" s="15">
        <v>43567</v>
      </c>
      <c r="B322" s="29" t="s">
        <v>577</v>
      </c>
      <c r="C322" s="29" t="s">
        <v>578</v>
      </c>
      <c r="D322" s="5" t="s">
        <v>36</v>
      </c>
      <c r="E322" s="14">
        <v>22</v>
      </c>
    </row>
    <row r="323" spans="1:5" ht="38.25" customHeight="1">
      <c r="A323" s="15">
        <v>43567</v>
      </c>
      <c r="B323" s="29" t="s">
        <v>588</v>
      </c>
      <c r="C323" s="29" t="s">
        <v>589</v>
      </c>
      <c r="D323" s="5" t="s">
        <v>590</v>
      </c>
      <c r="E323" s="14">
        <v>207</v>
      </c>
    </row>
    <row r="324" spans="1:5" ht="38.25" customHeight="1">
      <c r="A324" s="15">
        <v>43567</v>
      </c>
      <c r="B324" s="29" t="s">
        <v>614</v>
      </c>
      <c r="C324" s="29" t="s">
        <v>615</v>
      </c>
      <c r="D324" s="5" t="s">
        <v>616</v>
      </c>
      <c r="E324" s="14">
        <v>62.3</v>
      </c>
    </row>
    <row r="325" spans="1:5" ht="38.25" customHeight="1">
      <c r="A325" s="15">
        <v>43567</v>
      </c>
      <c r="B325" s="29" t="s">
        <v>614</v>
      </c>
      <c r="C325" s="29" t="s">
        <v>615</v>
      </c>
      <c r="D325" s="5" t="s">
        <v>36</v>
      </c>
      <c r="E325" s="14">
        <v>7.7</v>
      </c>
    </row>
    <row r="326" spans="1:5" ht="38.25" customHeight="1">
      <c r="A326" s="15">
        <v>43567</v>
      </c>
      <c r="B326" s="29" t="s">
        <v>631</v>
      </c>
      <c r="C326" s="29" t="s">
        <v>632</v>
      </c>
      <c r="D326" s="5" t="s">
        <v>633</v>
      </c>
      <c r="E326" s="14">
        <v>33.49</v>
      </c>
    </row>
    <row r="327" spans="1:5" ht="38.25" customHeight="1">
      <c r="A327" s="15">
        <v>43567</v>
      </c>
      <c r="B327" s="29" t="s">
        <v>107</v>
      </c>
      <c r="C327" s="29" t="s">
        <v>54</v>
      </c>
      <c r="D327" s="5" t="s">
        <v>665</v>
      </c>
      <c r="E327" s="14">
        <v>200</v>
      </c>
    </row>
    <row r="328" spans="1:5" ht="38.25" customHeight="1">
      <c r="A328" s="15">
        <v>43567</v>
      </c>
      <c r="B328" s="29" t="s">
        <v>107</v>
      </c>
      <c r="C328" s="29" t="s">
        <v>54</v>
      </c>
      <c r="D328" s="5" t="s">
        <v>36</v>
      </c>
      <c r="E328" s="14">
        <v>24.71</v>
      </c>
    </row>
    <row r="329" spans="1:5" ht="38.25" customHeight="1">
      <c r="A329" s="15">
        <v>43570</v>
      </c>
      <c r="B329" s="29" t="s">
        <v>611</v>
      </c>
      <c r="C329" s="29" t="s">
        <v>612</v>
      </c>
      <c r="D329" s="5" t="s">
        <v>613</v>
      </c>
      <c r="E329" s="14">
        <v>135</v>
      </c>
    </row>
    <row r="330" spans="1:5" ht="38.25" customHeight="1">
      <c r="A330" s="15">
        <v>43570</v>
      </c>
      <c r="B330" s="29" t="s">
        <v>617</v>
      </c>
      <c r="C330" s="29" t="s">
        <v>618</v>
      </c>
      <c r="D330" s="5" t="s">
        <v>619</v>
      </c>
      <c r="E330" s="14">
        <v>1300</v>
      </c>
    </row>
    <row r="331" spans="1:5" ht="38.25" customHeight="1">
      <c r="A331" s="15">
        <v>43570</v>
      </c>
      <c r="B331" s="29" t="s">
        <v>74</v>
      </c>
      <c r="C331" s="29" t="s">
        <v>75</v>
      </c>
      <c r="D331" s="5" t="s">
        <v>116</v>
      </c>
      <c r="E331" s="14">
        <v>50.73</v>
      </c>
    </row>
    <row r="332" spans="1:5" ht="38.25" customHeight="1">
      <c r="A332" s="15">
        <v>43570</v>
      </c>
      <c r="B332" s="29" t="s">
        <v>74</v>
      </c>
      <c r="C332" s="29" t="s">
        <v>75</v>
      </c>
      <c r="D332" s="5" t="s">
        <v>36</v>
      </c>
      <c r="E332" s="14">
        <v>6.27</v>
      </c>
    </row>
    <row r="333" spans="1:5" ht="38.25" customHeight="1">
      <c r="A333" s="15">
        <v>43570</v>
      </c>
      <c r="B333" s="29" t="s">
        <v>115</v>
      </c>
      <c r="C333" s="29" t="s">
        <v>35</v>
      </c>
      <c r="D333" s="5" t="s">
        <v>626</v>
      </c>
      <c r="E333" s="14">
        <v>437.11</v>
      </c>
    </row>
    <row r="334" spans="1:5" ht="38.25" customHeight="1">
      <c r="A334" s="15">
        <v>43570</v>
      </c>
      <c r="B334" s="29" t="s">
        <v>111</v>
      </c>
      <c r="C334" s="29" t="s">
        <v>104</v>
      </c>
      <c r="D334" s="5" t="s">
        <v>638</v>
      </c>
      <c r="E334" s="14">
        <v>275.89999999999998</v>
      </c>
    </row>
    <row r="335" spans="1:5" ht="38.25" customHeight="1">
      <c r="A335" s="15">
        <v>43570</v>
      </c>
      <c r="B335" s="29" t="s">
        <v>111</v>
      </c>
      <c r="C335" s="29" t="s">
        <v>104</v>
      </c>
      <c r="D335" s="5" t="s">
        <v>36</v>
      </c>
      <c r="E335" s="14">
        <v>34.1</v>
      </c>
    </row>
    <row r="336" spans="1:5" ht="38.25" customHeight="1">
      <c r="A336" s="15">
        <v>43570</v>
      </c>
      <c r="B336" s="29" t="s">
        <v>641</v>
      </c>
      <c r="C336" s="29" t="s">
        <v>42</v>
      </c>
      <c r="D336" s="5" t="s">
        <v>642</v>
      </c>
      <c r="E336" s="14">
        <v>250.09</v>
      </c>
    </row>
    <row r="337" spans="1:5" ht="38.25" customHeight="1">
      <c r="A337" s="15">
        <v>43570</v>
      </c>
      <c r="B337" s="29" t="s">
        <v>641</v>
      </c>
      <c r="C337" s="29" t="s">
        <v>42</v>
      </c>
      <c r="D337" s="5" t="s">
        <v>36</v>
      </c>
      <c r="E337" s="14">
        <v>30.91</v>
      </c>
    </row>
    <row r="338" spans="1:5" ht="38.25" customHeight="1">
      <c r="A338" s="15">
        <v>43570</v>
      </c>
      <c r="B338" s="29" t="s">
        <v>62</v>
      </c>
      <c r="C338" s="29" t="s">
        <v>63</v>
      </c>
      <c r="D338" s="5" t="s">
        <v>644</v>
      </c>
      <c r="E338" s="14">
        <v>173.55</v>
      </c>
    </row>
    <row r="339" spans="1:5" ht="38.25" customHeight="1">
      <c r="A339" s="15">
        <v>43570</v>
      </c>
      <c r="B339" s="29" t="s">
        <v>62</v>
      </c>
      <c r="C339" s="29" t="s">
        <v>63</v>
      </c>
      <c r="D339" s="5" t="s">
        <v>36</v>
      </c>
      <c r="E339" s="14">
        <v>21.45</v>
      </c>
    </row>
    <row r="340" spans="1:5" ht="38.25" customHeight="1">
      <c r="A340" s="15">
        <v>43570</v>
      </c>
      <c r="B340" s="29" t="s">
        <v>647</v>
      </c>
      <c r="C340" s="29" t="s">
        <v>648</v>
      </c>
      <c r="D340" s="5" t="s">
        <v>649</v>
      </c>
      <c r="E340" s="14">
        <v>230</v>
      </c>
    </row>
    <row r="341" spans="1:5" ht="38.25" customHeight="1">
      <c r="A341" s="15">
        <v>43570</v>
      </c>
      <c r="B341" s="29" t="s">
        <v>666</v>
      </c>
      <c r="C341" s="29" t="s">
        <v>667</v>
      </c>
      <c r="D341" s="5" t="s">
        <v>668</v>
      </c>
      <c r="E341" s="14">
        <v>555</v>
      </c>
    </row>
    <row r="342" spans="1:5" ht="38.25" customHeight="1">
      <c r="A342" s="15">
        <v>43570</v>
      </c>
      <c r="B342" s="29" t="s">
        <v>675</v>
      </c>
      <c r="C342" s="29" t="s">
        <v>676</v>
      </c>
      <c r="D342" s="5" t="s">
        <v>677</v>
      </c>
      <c r="E342" s="14">
        <v>460</v>
      </c>
    </row>
    <row r="343" spans="1:5" ht="38.25" customHeight="1">
      <c r="A343" s="15">
        <v>43570</v>
      </c>
      <c r="B343" s="29" t="s">
        <v>681</v>
      </c>
      <c r="C343" s="29" t="s">
        <v>682</v>
      </c>
      <c r="D343" s="5" t="s">
        <v>683</v>
      </c>
      <c r="E343" s="14">
        <v>145</v>
      </c>
    </row>
    <row r="344" spans="1:5" ht="38.25" customHeight="1">
      <c r="A344" s="15">
        <v>43570</v>
      </c>
      <c r="B344" s="29" t="s">
        <v>718</v>
      </c>
      <c r="C344" s="29" t="s">
        <v>719</v>
      </c>
      <c r="D344" s="5" t="s">
        <v>118</v>
      </c>
      <c r="E344" s="14">
        <v>71.2</v>
      </c>
    </row>
    <row r="345" spans="1:5" ht="38.25" customHeight="1">
      <c r="A345" s="15">
        <v>43570</v>
      </c>
      <c r="B345" s="29" t="s">
        <v>718</v>
      </c>
      <c r="C345" s="29" t="s">
        <v>719</v>
      </c>
      <c r="D345" s="5" t="s">
        <v>36</v>
      </c>
      <c r="E345" s="14">
        <v>8.8000000000000007</v>
      </c>
    </row>
    <row r="346" spans="1:5" ht="38.25" customHeight="1">
      <c r="A346" s="15">
        <v>43571</v>
      </c>
      <c r="B346" s="29" t="s">
        <v>88</v>
      </c>
      <c r="C346" s="29" t="s">
        <v>32</v>
      </c>
      <c r="D346" s="5" t="s">
        <v>627</v>
      </c>
      <c r="E346" s="14">
        <v>50</v>
      </c>
    </row>
    <row r="347" spans="1:5" ht="38.25" customHeight="1">
      <c r="A347" s="15">
        <v>43571</v>
      </c>
      <c r="B347" s="29" t="s">
        <v>703</v>
      </c>
      <c r="C347" s="29" t="s">
        <v>704</v>
      </c>
      <c r="D347" s="5" t="s">
        <v>705</v>
      </c>
      <c r="E347" s="14">
        <v>140</v>
      </c>
    </row>
    <row r="348" spans="1:5" ht="38.25" customHeight="1">
      <c r="A348" s="15">
        <v>43571</v>
      </c>
      <c r="B348" s="29" t="s">
        <v>730</v>
      </c>
      <c r="C348" s="29" t="s">
        <v>731</v>
      </c>
      <c r="D348" s="5" t="s">
        <v>732</v>
      </c>
      <c r="E348" s="14">
        <v>198</v>
      </c>
    </row>
    <row r="349" spans="1:5" ht="38.25" customHeight="1">
      <c r="A349" s="15">
        <v>43572</v>
      </c>
      <c r="B349" s="29" t="s">
        <v>115</v>
      </c>
      <c r="C349" s="29" t="s">
        <v>35</v>
      </c>
      <c r="D349" s="5" t="s">
        <v>637</v>
      </c>
      <c r="E349" s="14">
        <v>38.46</v>
      </c>
    </row>
    <row r="350" spans="1:5" ht="38.25" customHeight="1">
      <c r="A350" s="15">
        <v>43572</v>
      </c>
      <c r="B350" s="29" t="s">
        <v>60</v>
      </c>
      <c r="C350" s="29" t="s">
        <v>61</v>
      </c>
      <c r="D350" s="5" t="s">
        <v>645</v>
      </c>
      <c r="E350" s="14">
        <v>100</v>
      </c>
    </row>
    <row r="351" spans="1:5" ht="38.25" customHeight="1">
      <c r="A351" s="15">
        <v>43572</v>
      </c>
      <c r="B351" s="29" t="s">
        <v>114</v>
      </c>
      <c r="C351" s="29" t="s">
        <v>46</v>
      </c>
      <c r="D351" s="5" t="s">
        <v>646</v>
      </c>
      <c r="E351" s="14">
        <v>220</v>
      </c>
    </row>
    <row r="352" spans="1:5" ht="38.25" customHeight="1">
      <c r="A352" s="15">
        <v>43572</v>
      </c>
      <c r="B352" s="29" t="s">
        <v>684</v>
      </c>
      <c r="C352" s="29" t="s">
        <v>685</v>
      </c>
      <c r="D352" s="5" t="s">
        <v>686</v>
      </c>
      <c r="E352" s="14">
        <v>117.35</v>
      </c>
    </row>
    <row r="353" spans="1:5" ht="38.25" customHeight="1">
      <c r="A353" s="15">
        <v>43573</v>
      </c>
      <c r="B353" s="29" t="s">
        <v>60</v>
      </c>
      <c r="C353" s="29" t="s">
        <v>61</v>
      </c>
      <c r="D353" s="5" t="s">
        <v>650</v>
      </c>
      <c r="E353" s="14">
        <v>120</v>
      </c>
    </row>
    <row r="354" spans="1:5" ht="38.25" customHeight="1">
      <c r="A354" s="15">
        <v>43573</v>
      </c>
      <c r="B354" s="29" t="s">
        <v>651</v>
      </c>
      <c r="C354" s="29" t="s">
        <v>652</v>
      </c>
      <c r="D354" s="5" t="s">
        <v>653</v>
      </c>
      <c r="E354" s="14">
        <v>30</v>
      </c>
    </row>
    <row r="355" spans="1:5" ht="38.25" customHeight="1">
      <c r="A355" s="15">
        <v>43573</v>
      </c>
      <c r="B355" s="29" t="s">
        <v>654</v>
      </c>
      <c r="C355" s="29" t="s">
        <v>655</v>
      </c>
      <c r="D355" s="5" t="s">
        <v>656</v>
      </c>
      <c r="E355" s="14">
        <v>180</v>
      </c>
    </row>
    <row r="356" spans="1:5" ht="38.25" customHeight="1">
      <c r="A356" s="15">
        <v>43573</v>
      </c>
      <c r="B356" s="29" t="s">
        <v>657</v>
      </c>
      <c r="C356" s="29" t="s">
        <v>658</v>
      </c>
      <c r="D356" s="5" t="s">
        <v>659</v>
      </c>
      <c r="E356" s="14">
        <v>65.5</v>
      </c>
    </row>
    <row r="357" spans="1:5" ht="38.25" customHeight="1">
      <c r="A357" s="15">
        <v>43573</v>
      </c>
      <c r="B357" s="29" t="s">
        <v>669</v>
      </c>
      <c r="C357" s="29" t="s">
        <v>670</v>
      </c>
      <c r="D357" s="5" t="s">
        <v>671</v>
      </c>
      <c r="E357" s="14">
        <v>700</v>
      </c>
    </row>
    <row r="358" spans="1:5" ht="38.25" customHeight="1">
      <c r="A358" s="15">
        <v>43573</v>
      </c>
      <c r="B358" s="29" t="s">
        <v>700</v>
      </c>
      <c r="C358" s="29" t="s">
        <v>701</v>
      </c>
      <c r="D358" s="5" t="s">
        <v>702</v>
      </c>
      <c r="E358" s="14">
        <v>385.1</v>
      </c>
    </row>
    <row r="359" spans="1:5" ht="38.25" customHeight="1">
      <c r="A359" s="15">
        <v>43577</v>
      </c>
      <c r="B359" s="29" t="s">
        <v>44</v>
      </c>
      <c r="C359" s="29" t="s">
        <v>45</v>
      </c>
      <c r="D359" s="5" t="s">
        <v>663</v>
      </c>
      <c r="E359" s="14">
        <v>580</v>
      </c>
    </row>
    <row r="360" spans="1:5" ht="38.25" customHeight="1">
      <c r="A360" s="15">
        <v>43577</v>
      </c>
      <c r="B360" s="29" t="s">
        <v>44</v>
      </c>
      <c r="C360" s="29" t="s">
        <v>45</v>
      </c>
      <c r="D360" s="5" t="s">
        <v>664</v>
      </c>
      <c r="E360" s="14">
        <v>480</v>
      </c>
    </row>
    <row r="361" spans="1:5" ht="38.25" customHeight="1">
      <c r="A361" s="15">
        <v>43577</v>
      </c>
      <c r="B361" s="29" t="s">
        <v>691</v>
      </c>
      <c r="C361" s="29" t="s">
        <v>692</v>
      </c>
      <c r="D361" s="5" t="s">
        <v>693</v>
      </c>
      <c r="E361" s="14">
        <v>300</v>
      </c>
    </row>
    <row r="362" spans="1:5" ht="38.25" customHeight="1">
      <c r="A362" s="15">
        <v>43577</v>
      </c>
      <c r="B362" s="29" t="s">
        <v>707</v>
      </c>
      <c r="C362" s="29" t="s">
        <v>106</v>
      </c>
      <c r="D362" s="5" t="s">
        <v>708</v>
      </c>
      <c r="E362" s="14">
        <v>20</v>
      </c>
    </row>
    <row r="363" spans="1:5" ht="38.25" customHeight="1">
      <c r="A363" s="15">
        <v>43577</v>
      </c>
      <c r="B363" s="29" t="s">
        <v>720</v>
      </c>
      <c r="C363" s="29" t="s">
        <v>721</v>
      </c>
      <c r="D363" s="5" t="s">
        <v>722</v>
      </c>
      <c r="E363" s="14">
        <v>30</v>
      </c>
    </row>
    <row r="364" spans="1:5" ht="38.25" customHeight="1">
      <c r="A364" s="15">
        <v>43578</v>
      </c>
      <c r="B364" s="29" t="s">
        <v>687</v>
      </c>
      <c r="C364" s="29" t="s">
        <v>688</v>
      </c>
      <c r="D364" s="5" t="s">
        <v>689</v>
      </c>
      <c r="E364" s="14">
        <v>40</v>
      </c>
    </row>
    <row r="365" spans="1:5" ht="38.25" customHeight="1">
      <c r="A365" s="15">
        <v>43578</v>
      </c>
      <c r="B365" s="29" t="s">
        <v>687</v>
      </c>
      <c r="C365" s="29" t="s">
        <v>688</v>
      </c>
      <c r="D365" s="5" t="s">
        <v>690</v>
      </c>
      <c r="E365" s="14">
        <v>130</v>
      </c>
    </row>
    <row r="366" spans="1:5" ht="38.25" customHeight="1">
      <c r="A366" s="15">
        <v>43578</v>
      </c>
      <c r="B366" s="29" t="s">
        <v>709</v>
      </c>
      <c r="C366" s="29" t="s">
        <v>710</v>
      </c>
      <c r="D366" s="5" t="s">
        <v>711</v>
      </c>
      <c r="E366" s="14">
        <v>390</v>
      </c>
    </row>
    <row r="367" spans="1:5" ht="38.25" customHeight="1">
      <c r="A367" s="15">
        <v>43578</v>
      </c>
      <c r="B367" s="29" t="s">
        <v>712</v>
      </c>
      <c r="C367" s="29" t="s">
        <v>713</v>
      </c>
      <c r="D367" s="5" t="s">
        <v>714</v>
      </c>
      <c r="E367" s="14">
        <v>240</v>
      </c>
    </row>
    <row r="368" spans="1:5" ht="38.25" customHeight="1">
      <c r="A368" s="15">
        <v>43578</v>
      </c>
      <c r="B368" s="29" t="s">
        <v>723</v>
      </c>
      <c r="C368" s="29" t="s">
        <v>724</v>
      </c>
      <c r="D368" s="5" t="s">
        <v>725</v>
      </c>
      <c r="E368" s="14">
        <v>700.5</v>
      </c>
    </row>
    <row r="369" spans="1:5" ht="38.25" customHeight="1">
      <c r="A369" s="15">
        <v>43579</v>
      </c>
      <c r="B369" s="29" t="s">
        <v>726</v>
      </c>
      <c r="C369" s="29" t="s">
        <v>727</v>
      </c>
      <c r="D369" s="5" t="s">
        <v>728</v>
      </c>
      <c r="E369" s="14">
        <v>250</v>
      </c>
    </row>
    <row r="370" spans="1:5" ht="38.25" customHeight="1">
      <c r="A370" s="15">
        <v>43579</v>
      </c>
      <c r="B370" s="29" t="s">
        <v>115</v>
      </c>
      <c r="C370" s="29" t="s">
        <v>35</v>
      </c>
      <c r="D370" s="5" t="s">
        <v>729</v>
      </c>
      <c r="E370" s="14">
        <v>510.3</v>
      </c>
    </row>
    <row r="371" spans="1:5" ht="38.25" customHeight="1">
      <c r="A371" s="41" t="s">
        <v>734</v>
      </c>
      <c r="B371" s="42"/>
      <c r="C371" s="43"/>
      <c r="D371" s="12" t="s">
        <v>9</v>
      </c>
      <c r="E371" s="24">
        <f>SUM(E260:E370)</f>
        <v>19340.969999999998</v>
      </c>
    </row>
    <row r="372" spans="1:5" ht="38.25" customHeight="1">
      <c r="A372" s="48" t="s">
        <v>14</v>
      </c>
      <c r="B372" s="48"/>
      <c r="C372" s="48"/>
      <c r="D372" s="48"/>
      <c r="E372" s="48"/>
    </row>
    <row r="373" spans="1:5" ht="38.25" customHeight="1">
      <c r="A373" s="46" t="s">
        <v>13</v>
      </c>
      <c r="B373" s="46"/>
      <c r="C373" s="46"/>
      <c r="D373" s="46"/>
      <c r="E373" s="46"/>
    </row>
    <row r="374" spans="1:5" ht="38.25" customHeight="1">
      <c r="A374" s="46" t="s">
        <v>15</v>
      </c>
      <c r="B374" s="46"/>
      <c r="C374" s="46"/>
      <c r="D374" s="46"/>
      <c r="E374" s="46"/>
    </row>
    <row r="375" spans="1:5" ht="38.25" customHeight="1">
      <c r="A375" s="46" t="s">
        <v>16</v>
      </c>
      <c r="B375" s="46"/>
      <c r="C375" s="46"/>
      <c r="D375" s="46"/>
      <c r="E375" s="46"/>
    </row>
    <row r="376" spans="1:5" ht="38.25" customHeight="1">
      <c r="A376" s="46" t="s">
        <v>17</v>
      </c>
      <c r="B376" s="46"/>
      <c r="C376" s="46"/>
      <c r="D376" s="46"/>
      <c r="E376" s="46"/>
    </row>
    <row r="377" spans="1:5" ht="38.25" customHeight="1">
      <c r="A377" s="46" t="s">
        <v>18</v>
      </c>
      <c r="B377" s="46"/>
      <c r="C377" s="46"/>
      <c r="D377" s="46"/>
      <c r="E377" s="46"/>
    </row>
    <row r="378" spans="1:5" ht="38.25" customHeight="1">
      <c r="A378" s="47" t="s">
        <v>19</v>
      </c>
      <c r="B378" s="47"/>
      <c r="C378" s="47"/>
      <c r="D378" s="47"/>
      <c r="E378" s="47"/>
    </row>
    <row r="379" spans="1:5" ht="38.25" customHeight="1">
      <c r="A379" s="46" t="s">
        <v>20</v>
      </c>
      <c r="B379" s="46"/>
      <c r="C379" s="46"/>
      <c r="D379" s="46"/>
      <c r="E379" s="46"/>
    </row>
    <row r="380" spans="1:5" ht="38.25" customHeight="1">
      <c r="A380" s="46" t="s">
        <v>21</v>
      </c>
      <c r="B380" s="46"/>
      <c r="C380" s="46"/>
      <c r="D380" s="46"/>
      <c r="E380" s="46"/>
    </row>
    <row r="381" spans="1:5" ht="38.25" customHeight="1">
      <c r="A381" s="46" t="s">
        <v>22</v>
      </c>
      <c r="B381" s="46"/>
      <c r="C381" s="46"/>
      <c r="D381" s="46"/>
      <c r="E381" s="46"/>
    </row>
    <row r="382" spans="1:5" ht="38.25" customHeight="1">
      <c r="A382" s="46" t="s">
        <v>23</v>
      </c>
      <c r="B382" s="46"/>
      <c r="C382" s="46"/>
      <c r="D382" s="46"/>
      <c r="E382" s="46"/>
    </row>
  </sheetData>
  <sortState ref="A255:E365">
    <sortCondition ref="A255"/>
  </sortState>
  <mergeCells count="33">
    <mergeCell ref="A374:E374"/>
    <mergeCell ref="A372:E372"/>
    <mergeCell ref="A373:E373"/>
    <mergeCell ref="A380:E380"/>
    <mergeCell ref="A381:E381"/>
    <mergeCell ref="A382:E382"/>
    <mergeCell ref="A375:E375"/>
    <mergeCell ref="A376:E376"/>
    <mergeCell ref="A377:E377"/>
    <mergeCell ref="A378:E378"/>
    <mergeCell ref="A379:E379"/>
    <mergeCell ref="D257:E257"/>
    <mergeCell ref="B258:C258"/>
    <mergeCell ref="A371:C371"/>
    <mergeCell ref="D1:E1"/>
    <mergeCell ref="B2:C2"/>
    <mergeCell ref="A8:C8"/>
    <mergeCell ref="A178:C178"/>
    <mergeCell ref="D179:E179"/>
    <mergeCell ref="B180:C180"/>
    <mergeCell ref="D185:E185"/>
    <mergeCell ref="B186:C186"/>
    <mergeCell ref="A188:D188"/>
    <mergeCell ref="A189:C189"/>
    <mergeCell ref="D190:E190"/>
    <mergeCell ref="B191:C191"/>
    <mergeCell ref="A184:C184"/>
    <mergeCell ref="A256:C256"/>
    <mergeCell ref="D9:E9"/>
    <mergeCell ref="B10:C10"/>
    <mergeCell ref="A74:C74"/>
    <mergeCell ref="D75:E75"/>
    <mergeCell ref="B76:C7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2019-05-16T18:46:25Z</dcterms:modified>
</cp:coreProperties>
</file>