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Plan1!$A$559:$E$674</definedName>
  </definedNames>
  <calcPr calcId="125725"/>
</workbook>
</file>

<file path=xl/calcChain.xml><?xml version="1.0" encoding="utf-8"?>
<calcChain xmlns="http://schemas.openxmlformats.org/spreadsheetml/2006/main">
  <c r="E485" i="1"/>
  <c r="E662"/>
  <c r="E478"/>
  <c r="E543"/>
  <c r="E606"/>
  <c r="E134"/>
  <c r="E8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E182"/>
  <c r="E553"/>
  <c r="E548"/>
  <c r="E491" l="1"/>
  <c r="E320"/>
  <c r="E592"/>
</calcChain>
</file>

<file path=xl/sharedStrings.xml><?xml version="1.0" encoding="utf-8"?>
<sst xmlns="http://schemas.openxmlformats.org/spreadsheetml/2006/main" count="1950" uniqueCount="1216">
  <si>
    <t>Favorecido</t>
  </si>
  <si>
    <t>(e)</t>
  </si>
  <si>
    <t>CNPJ/CPF(g)</t>
  </si>
  <si>
    <t>(h)</t>
  </si>
  <si>
    <t xml:space="preserve">Motivo </t>
  </si>
  <si>
    <t>(i)</t>
  </si>
  <si>
    <t>Data</t>
  </si>
  <si>
    <t xml:space="preserve">Valor Pago </t>
  </si>
  <si>
    <t>APROVAÇÃO DE CONTAS (d):SIM</t>
  </si>
  <si>
    <t>Total</t>
  </si>
  <si>
    <t xml:space="preserve"> Nome (f)</t>
  </si>
  <si>
    <t>APROVAÇÃO DE CONTAS (d): SIM</t>
  </si>
  <si>
    <t>02359939/0001-72</t>
  </si>
  <si>
    <t>APROVAÇÃO DE CONTAS (d): Sim</t>
  </si>
  <si>
    <t>PROCURADORIA-GERAL DE JUSTIÇA</t>
  </si>
  <si>
    <t>93802833/0001-57</t>
  </si>
  <si>
    <t>portadores de cartões corporativos ou suprimento de fundos que efetuarem compras no mês devem estar listados no quadro.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</si>
  <si>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</si>
  <si>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</si>
  <si>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 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</si>
  <si>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</si>
  <si>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</si>
  <si>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</si>
  <si>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</si>
  <si>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</si>
  <si>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</si>
  <si>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2"/>
        <color theme="1"/>
        <rFont val="Calibri"/>
        <family val="2"/>
      </rPr>
      <t>§</t>
    </r>
    <r>
      <rPr>
        <sz val="12"/>
        <color theme="1"/>
        <rFont val="Arial"/>
        <family val="2"/>
      </rPr>
      <t xml:space="preserve"> 1º, III.</t>
    </r>
  </si>
  <si>
    <t>CPF (b): 411.083.290-04</t>
  </si>
  <si>
    <t>68791078/0001-05</t>
  </si>
  <si>
    <t>Pgto ref. Aquisição de amostras de combustíveis para análise</t>
  </si>
  <si>
    <t>91637330/0001-48</t>
  </si>
  <si>
    <t>CASA DAS FECHADURAS SUL LTDA</t>
  </si>
  <si>
    <t>SUHMA AQUARIUS HOTEL LTDA</t>
  </si>
  <si>
    <t>17895646/0001-87</t>
  </si>
  <si>
    <t>SUPRIDO (a): POTIBERÊ VIEIRA DE CARVALHO</t>
  </si>
  <si>
    <t>CPF (b): 756.129.170.15</t>
  </si>
  <si>
    <t>88617733/0001-10</t>
  </si>
  <si>
    <t>PLANALTO TRANSPORTES LTDA</t>
  </si>
  <si>
    <t>95592077/0001-04</t>
  </si>
  <si>
    <t>87106357/0001-37</t>
  </si>
  <si>
    <t>COMERCIAL DI DOMENICO LTDA</t>
  </si>
  <si>
    <t>92013622/0002-53</t>
  </si>
  <si>
    <t>VIAÇÃO OURO E PRATA S/A</t>
  </si>
  <si>
    <t>92954106/0001-42</t>
  </si>
  <si>
    <t>UBER DO BRASIL TECNOLOGIA LTDA</t>
  </si>
  <si>
    <t>Pgto ref. Desp. Com transporte para servidor</t>
  </si>
  <si>
    <t>Fonte da Informação: Unidade de Estimativa e Adiantamentos - Deniz Cembranel</t>
  </si>
  <si>
    <t>EXPRESSO EMBAIXADOR LTDA</t>
  </si>
  <si>
    <t>92189612/0001-92</t>
  </si>
  <si>
    <t>08860301/0001-05</t>
  </si>
  <si>
    <t>93015006/0017-80</t>
  </si>
  <si>
    <t>92740687/0001-10</t>
  </si>
  <si>
    <t>24524677/0001-97</t>
  </si>
  <si>
    <t>04338022/0001-17</t>
  </si>
  <si>
    <t>M V LAVANDERIA LTDA</t>
  </si>
  <si>
    <t>Fonte da Informação: Unidade de Estimativas e Adiantamentos-Potiberê Vieira de Carvalho</t>
  </si>
  <si>
    <t>R J DIEHL COM DE MAT PARA MOV LTDA</t>
  </si>
  <si>
    <t>SÃO JOÃO TRANSPORTES RAZZERA LTDA</t>
  </si>
  <si>
    <t>87761342/0001-02</t>
  </si>
  <si>
    <t>YURI JONATHAN SILVEIRA DA ROCHA</t>
  </si>
  <si>
    <t>93015006/0019-42</t>
  </si>
  <si>
    <t>Pgto ref. Despesas com tranporte para servidor</t>
  </si>
  <si>
    <t>13697472/0001-97</t>
  </si>
  <si>
    <t>SANE QUÍMICA EIRELI</t>
  </si>
  <si>
    <t>10433502/0001-60</t>
  </si>
  <si>
    <t>INDIANARA FERREIRA</t>
  </si>
  <si>
    <t>28086678/0001-58</t>
  </si>
  <si>
    <t>992276900-00</t>
  </si>
  <si>
    <t>23924190/0001-39</t>
  </si>
  <si>
    <t>PADARIA E CONFEITARIA PASQUALI</t>
  </si>
  <si>
    <t>90017062/0001-07</t>
  </si>
  <si>
    <t>Unesul de Transportes Ltda.</t>
  </si>
  <si>
    <t>92.667.948/0001-13</t>
  </si>
  <si>
    <t>SUPRIDO (a): MARIO AIRTON GARCIA MENNA</t>
  </si>
  <si>
    <t>GRUPO EDITORIAL SINOS S/A</t>
  </si>
  <si>
    <t>91665570/0001-56</t>
  </si>
  <si>
    <t>HOTEL DALL ONDER LTDA</t>
  </si>
  <si>
    <t>89340913/0002-41</t>
  </si>
  <si>
    <t>91186536/0001-07</t>
  </si>
  <si>
    <t>COMERCIAL PORCELANAS E TALHERES KNETIG LTDA</t>
  </si>
  <si>
    <t>SUPERMERCADO BELTRAME LTDA</t>
  </si>
  <si>
    <t>95597571/0007-57</t>
  </si>
  <si>
    <t>SUELI DA SILVA MACHADO</t>
  </si>
  <si>
    <t>26637600/0001-59</t>
  </si>
  <si>
    <t>VIAÇÃO UNIÃO SANTA CRUZ LTDA</t>
  </si>
  <si>
    <t>95424735/0001-59</t>
  </si>
  <si>
    <t>SINTAXI</t>
  </si>
  <si>
    <t>94347333/0001-35</t>
  </si>
  <si>
    <t>PLENOBRAS DISTRIBUIDORA ELÉTRICA E HIDRÁULICA LTDA</t>
  </si>
  <si>
    <t>07770926/0001-05</t>
  </si>
  <si>
    <t>CPF (b): 468.656.160-49</t>
  </si>
  <si>
    <t>HOUSE DIGITAL EIRELI-EPP</t>
  </si>
  <si>
    <t>24436882/0001-09</t>
  </si>
  <si>
    <t>Pgto nf. 201800000000337 ref. Confecção de relatório CGMP 2017-2018</t>
  </si>
  <si>
    <t>CENTRAL PORTO GÁS COMÉRCIO VAREJISTA DE GÁS LIQUEFEITO DE PETRÓLEO LTDA</t>
  </si>
  <si>
    <t>09147784/0001-50</t>
  </si>
  <si>
    <t>Pgto nf. 26560 ref. Aquisição de 04 cargas gás 13Kg</t>
  </si>
  <si>
    <t>BELLER COMÉRCIO DE PAPÉIS LTDA</t>
  </si>
  <si>
    <t>05563868/0009-70</t>
  </si>
  <si>
    <t>Pgto nf. 000049710 ref. Aquisição de 06 agendas 2019 executiva</t>
  </si>
  <si>
    <t>RESTAURENTE DOS BOMBEIROS LTDA</t>
  </si>
  <si>
    <t>Pgto nf. 29952 ref. Desp. Com alimentação para servidor</t>
  </si>
  <si>
    <t>Pgto ref. Desp. Com transporte para servidora</t>
  </si>
  <si>
    <t>RESTAURANTE MANGAI</t>
  </si>
  <si>
    <t>27402097/0001-15</t>
  </si>
  <si>
    <t>Pgto nf. 30396 ref. Desp. Com alimentação para servidor</t>
  </si>
  <si>
    <t>FGW COM BEBIDAS ALIM LTDA-BSB</t>
  </si>
  <si>
    <t>10599957/0002-93</t>
  </si>
  <si>
    <t>Pgto nf. 34228 ref. Desp. Com alimentação para servidor</t>
  </si>
  <si>
    <t>10599057/0002-93</t>
  </si>
  <si>
    <t>Pgto nf. 34229 ref. Desp. Com alimentação para servidor</t>
  </si>
  <si>
    <t>Pgto nf. 43578 ref. Desp. Com alimentação para servidor</t>
  </si>
  <si>
    <t>Pgto rec. Passagem 2676 para servidor de Santana do Livramento a Quaraí/RS</t>
  </si>
  <si>
    <t>Pgto rec. Passagem 17585 para servidor de Quaraí a Santana do Livramento//RS</t>
  </si>
  <si>
    <t>COOTAERO - COOP DOS MOT. PROF. AUT. DO AEROPORTO SENADOR SALGADO FILHO</t>
  </si>
  <si>
    <t>90149071/00013-43</t>
  </si>
  <si>
    <t>Pgto rec. 89160 ref. Desp. Com transporte para servidora</t>
  </si>
  <si>
    <t>Pgto nf. 25 ref. Serviço de lavagem de persianas Promotoria de Justiça de Erechim</t>
  </si>
  <si>
    <t>Pgto nf. 246873 ref. Aquisição de 08 ampolas para garrafa térmica 1,8L</t>
  </si>
  <si>
    <t>SEMPRE BEM SUPERMERCADOS LTDA</t>
  </si>
  <si>
    <t>05260023/0001-59</t>
  </si>
  <si>
    <t>Pgto nf. 000842841 ref. Aquisição de café e filtro de papel</t>
  </si>
  <si>
    <t>AMK COMÉRCIO E LOCAÇÃO DE MÁQUINAS LTDA-ME</t>
  </si>
  <si>
    <t>Pgto nf. 000.000.553 ref. Aquisição de café em grão</t>
  </si>
  <si>
    <t>72313828/0001-00</t>
  </si>
  <si>
    <t>Pgto nf. 000.347.921 ref. Aquisição de tubro agua fria pvc 75 mm classe MR 6m soldável</t>
  </si>
  <si>
    <t>MADELEI PRODUTOS PARA MÓVEIS E DEC LTDA</t>
  </si>
  <si>
    <t>Pgto nf. 000.380.895 ref. Aquisição de 08  números em aço escovado</t>
  </si>
  <si>
    <t>92224062/0001-03</t>
  </si>
  <si>
    <t>Pgto nf. 16112 ref. Aquisição de fechadura espaçador</t>
  </si>
  <si>
    <t>PRESS COM. DE ALIMENTOS LTDA</t>
  </si>
  <si>
    <t>05150637/0003-40</t>
  </si>
  <si>
    <t>Pgto nf. 000028798 ref. Desp. Com alimentação para hóspedes oficiais</t>
  </si>
  <si>
    <t>X C PIZZA LTDA</t>
  </si>
  <si>
    <t>10708953/0001-62</t>
  </si>
  <si>
    <t>Pgto nf. 556 ref. Desp. Com alimentação para servidor</t>
  </si>
  <si>
    <t>92954108/0001-42</t>
  </si>
  <si>
    <t>Pgto rec. Passagem 2879 para servidor de Quaraí a Santana do Livramento</t>
  </si>
  <si>
    <t>Pgto rec. Passagem 18318 para servidor de Santana do Livramento a Quaraí/RS</t>
  </si>
  <si>
    <t>Pgto nf. 2018/94 ref. Lavagem de toalhas</t>
  </si>
  <si>
    <t>J A RODRIGUES JUNIOR E CIA LTDA</t>
  </si>
  <si>
    <t>14053859/0001-73</t>
  </si>
  <si>
    <t>Pgto nf. 201800000000159 ref. Exame paternidade</t>
  </si>
  <si>
    <t>FERNANDO VIEIRA DOS SANTOS</t>
  </si>
  <si>
    <t>05343704/0001-80</t>
  </si>
  <si>
    <t>Pgto nf,. 201800000001474 ref. Serviço de afugentamento de morcegos junto à Promotoria de Justiça de Gravataí/RS</t>
  </si>
  <si>
    <t>Pgto nf. 26820 ref. Aquisição de 03 cargas de gás P13 Kg</t>
  </si>
  <si>
    <t>A ASSISTÊNCIA AUTORIZADA CASA DO MICROONDAS LTDA</t>
  </si>
  <si>
    <t>07101145/0001-28</t>
  </si>
  <si>
    <t>Pgto nf. 1362 ref. Conserto de 03 microondas</t>
  </si>
  <si>
    <t>FREE WAY COM DE BATERIAS LTDA</t>
  </si>
  <si>
    <t>Pgto nf. 883/10 ref. Desp. Com lâmpada c/instalação, para veículo</t>
  </si>
  <si>
    <t>PERÍODO DE APLICAÇÃO (c):          30/11/2018 a 19/12/2018</t>
  </si>
  <si>
    <t>CPF (b): 411083290-04</t>
  </si>
  <si>
    <t>MORAES E KNACHAKA LTDA-ME</t>
  </si>
  <si>
    <t>20766330/0001-08</t>
  </si>
  <si>
    <t>Pgto nf. 201800000000125 ref. Conserto ap. ar condicionado na PJ Santo Augusto</t>
  </si>
  <si>
    <t>FLAVIO NEI DE OLIVEIRA CANABARRO-ME</t>
  </si>
  <si>
    <t>10532279/0001-08</t>
  </si>
  <si>
    <t>Pgto nf. 201800000000153 ref. Conserto ap. ar condicionado na PJ Uruguaiana</t>
  </si>
  <si>
    <t>DIEGO BOCZYLO JARDIM -ME</t>
  </si>
  <si>
    <t>26065546/0001-14</t>
  </si>
  <si>
    <t>Pgto nf. 2018/64 ref. Conserto ap. ar condicionado na PJ 4º Distrito</t>
  </si>
  <si>
    <t>CA PRATOMIL RESTAURANTES EMPRESARIAIS LT</t>
  </si>
  <si>
    <t>19874652/0006-98</t>
  </si>
  <si>
    <t>Pgto nf. 000066262 ref. Desp. Com alimentação para servidor</t>
  </si>
  <si>
    <t>28512776/0001-00</t>
  </si>
  <si>
    <t>Pgto nf. 021 ref. Serviço de higienização de 08 ap. de ar condicionados na PJ de Passo Fundo</t>
  </si>
  <si>
    <t>IRANI SILVA PRYGODZINSKI</t>
  </si>
  <si>
    <t>11526876/0001-92</t>
  </si>
  <si>
    <t>Pgto nf. 0287 ref. Conserto de 03 ap. de ar condicionados na PJ de Viamão</t>
  </si>
  <si>
    <t>Pgto nf. 1345 ref. Conserto de 02 ap. de microondas</t>
  </si>
  <si>
    <t>LUIS VINICIO DILELIO RODRIGUES</t>
  </si>
  <si>
    <t>404148500-25</t>
  </si>
  <si>
    <t>Pgto RPCI S/Nº Ref. Serviço de capina, corte, limpeza de terreno na Promotoria de Justiça de Caçapava do Sul</t>
  </si>
  <si>
    <t>RODRIGO MARIA LEAL</t>
  </si>
  <si>
    <t>14710789/0001-89</t>
  </si>
  <si>
    <t>Pgto nf. 15 ref. Aquisição de 02 controles remotos</t>
  </si>
  <si>
    <t>LABET EXAMES TOXICOLÓGICOS LTDA</t>
  </si>
  <si>
    <t>11506512/0001-40</t>
  </si>
  <si>
    <t>Pgto nf. 782488 ref. Serviço de emissão de laudo toxicológico</t>
  </si>
  <si>
    <t>Pgto rec. Passagem 2089 para servidor de Quaraí a Santana do Livramento/RS</t>
  </si>
  <si>
    <t>Pgto rec. Passagem 15144 para servidor de Santana do Livramento a Quaraí/RS</t>
  </si>
  <si>
    <t>FARACO COMÉRCIO E SERVIÇOS LTDA-ME</t>
  </si>
  <si>
    <t>Pgto nf. 02635 ref. Aquisição/confeção de 05 banners</t>
  </si>
  <si>
    <t>ASSOC. EMP. DO SBE-RMPA</t>
  </si>
  <si>
    <t>90291438/0002-50</t>
  </si>
  <si>
    <t>FER BOLOS DO FLÁRIO EIRELI-ME</t>
  </si>
  <si>
    <t>08586580/0001-52</t>
  </si>
  <si>
    <t>Pgto nf. 00003323, ref. Desp. Com alimentação para servidor</t>
  </si>
  <si>
    <t>FMX INDÚSTRIA E COMÉRCIO DE PANIFICAÇÃO</t>
  </si>
  <si>
    <t>27152970/0001-69</t>
  </si>
  <si>
    <t>Pgto nf. 00000017 ref. Desp. Com alimentação para servidor</t>
  </si>
  <si>
    <t>Pgto rec. Passagem 19573 para servidor de Uruguaiana a Porto Alegre/RS</t>
  </si>
  <si>
    <t>RAINER LUIZ ENGLER MAY</t>
  </si>
  <si>
    <t>326542270-49</t>
  </si>
  <si>
    <t>Pgto rec. 1029700827315 ref. Pgto despesas com passagens para servidor de São Borja Porto Alegre e Porto Alegre a São Borja/RS</t>
  </si>
  <si>
    <t>FLORICULTURA SANTA FÉ LTDA</t>
  </si>
  <si>
    <t>87034344/0001-08</t>
  </si>
  <si>
    <t>Pgto nf. 000.004.155 ref. Aquisição de terra preta, formicida e plantas ornamentais</t>
  </si>
  <si>
    <t>MEGA PET AGROVETERINÁRIA EIRELI EPP</t>
  </si>
  <si>
    <t>05775984/0001-04</t>
  </si>
  <si>
    <t>Pgto cf. 096497 ref. Aquis. De 10 bisnagas de gel para baratas</t>
  </si>
  <si>
    <t>SINDITAXI - SINDICATO DOS TAXISTAS DE BENTO GONÇALVES</t>
  </si>
  <si>
    <t>89831143/0001-59</t>
  </si>
  <si>
    <t>Pgto Ref. Despesas  Com transporte  para servidor</t>
  </si>
  <si>
    <t>LUIZ CARLOS - PLACA IYR-5673</t>
  </si>
  <si>
    <t>001237080-01</t>
  </si>
  <si>
    <t>COLLET E BORBA LTDA</t>
  </si>
  <si>
    <t>87594727/0001-22</t>
  </si>
  <si>
    <t>Pgto cf. 041695 ref. Despesas com alimentação para servidor</t>
  </si>
  <si>
    <t>TANIA M Z TATIM E CIA LTDA</t>
  </si>
  <si>
    <t>04392409/0001-51</t>
  </si>
  <si>
    <t>Pgto nf. 000035657 ref. Despesas com alimentação para servidor</t>
  </si>
  <si>
    <t>ANGELA MARIA SCHEIBLER</t>
  </si>
  <si>
    <t>93306728/0001-27</t>
  </si>
  <si>
    <t>Pgto nf. 10335 ref. Desp. Com hospedagem para servidor</t>
  </si>
  <si>
    <t>EDUARDO- PLACA IYQ 5586</t>
  </si>
  <si>
    <t>029797960-42</t>
  </si>
  <si>
    <t>Pgto ref. Despesas com transporte para servidor</t>
  </si>
  <si>
    <t>Pgto rec. 018930 ref. Despesas com transporte para servidor</t>
  </si>
  <si>
    <t>Pgto rec. Passagem 16809 para servidor de Santa Rosa a Porto Alegre/RS</t>
  </si>
  <si>
    <t>Pgto rec. 104360 ref. Desp. Com transporte para servieor</t>
  </si>
  <si>
    <t>Pgto ref. Despesa com transporte para servidores</t>
  </si>
  <si>
    <t>Pgto rec. 019244 ref. Desp. Com tranporte para servidor</t>
  </si>
  <si>
    <t>Pgto rec. Passagem 11202 para servidor de Santo Angelo a Porto Alegre/RS</t>
  </si>
  <si>
    <t>Pgto rec. 019247 referente despesas com tranporte para servidor</t>
  </si>
  <si>
    <t>CARLOS NAERTEL LIMA MACHADO</t>
  </si>
  <si>
    <t>289223600-20</t>
  </si>
  <si>
    <t>JAIR CASAGRANDE</t>
  </si>
  <si>
    <t>453074630-00</t>
  </si>
  <si>
    <t>Pgto rec. Passagem 114275 para servidor de Santa Maria a Porto Alegre/RS</t>
  </si>
  <si>
    <t>Pgto rec. 886827 ref. Despesas com transporte para servidor</t>
  </si>
  <si>
    <t>ASSOCIAÇÃO DOS TAXISTAS DE BETO GONÇALVES</t>
  </si>
  <si>
    <t>13464347/0001-37</t>
  </si>
  <si>
    <t>Pgto rec. 5633 ref. Despesas com transporte para servidor</t>
  </si>
  <si>
    <t>ASSOCIAÇÃO BRASILEIRA DE NORMAS TÉCNICAS</t>
  </si>
  <si>
    <t>33402892/0002-97</t>
  </si>
  <si>
    <t>Pgto nf. 000.224.124 ref. Aquisição de 01 NBR 6023:2018</t>
  </si>
  <si>
    <t>Pgto ref. Aquisição de amostra de combustíveis para análise</t>
  </si>
  <si>
    <t>Pgto rec. Passagem 000328352/6-3 para servidor de Porto Alegre a Uruguaiana/RS</t>
  </si>
  <si>
    <t>E P DALLE &amp; CIA LTDA</t>
  </si>
  <si>
    <t>24793276/0001-32</t>
  </si>
  <si>
    <t>Pgto nf. 0020183201 ref. Desp. Com hospedagem para servidor</t>
  </si>
  <si>
    <t>EDUARDO</t>
  </si>
  <si>
    <t>PLACA IYQ5586</t>
  </si>
  <si>
    <t>Pgto rec. 134036 ref. Desp. Com transporte para servidor</t>
  </si>
  <si>
    <t>Pgto rec. 100138 ref. Desp. Com transporte para servieor</t>
  </si>
  <si>
    <t>Pgto rec. Passagem 16809 para servidor de Porto Alegre a  Santa Rosa/RS</t>
  </si>
  <si>
    <t>Pgto rec. Passagem 378263205/8-1 para servidor de Porto Alegre a Pelotas/RS</t>
  </si>
  <si>
    <t>Pgto rec. Passagem 210019 para servidor de Pelotas a Porto Alegre/RS</t>
  </si>
  <si>
    <t>Pgto rec.143449 ref. Desp. Com transporte para servieor</t>
  </si>
  <si>
    <t>Pgto rec. 127795 ref. Desp. Com tranporte para servidor</t>
  </si>
  <si>
    <t>Pgto rec. Passagem 297683846/4-911202 para servidor de  Porto Alegre a Santo Angelo/RS</t>
  </si>
  <si>
    <t>UNESUL DE TRANSPORTES LTDA</t>
  </si>
  <si>
    <t>92667948/0001-13</t>
  </si>
  <si>
    <t>Pgto rec. Passagem 000489514/2-6 para servidor de Porto Alegre a Passo Fundo/RS</t>
  </si>
  <si>
    <t>LUIZ VANDERLEI LUCAS</t>
  </si>
  <si>
    <t>138439310-20</t>
  </si>
  <si>
    <t>EXPRESSO CAXIENSE S.A.</t>
  </si>
  <si>
    <t>Pgto rec. Passagem 85195 para servidor de Caxias do Sul a Porto Alegre/RS</t>
  </si>
  <si>
    <t>Pgto rec. Passagem 055809500/0-4 para servidor de Porto Alegre a  Caxias do Sul/RS</t>
  </si>
  <si>
    <t>Pgto nf. 20188044 ref. Desp. Com estacionamento de veículo</t>
  </si>
  <si>
    <t>Pgto rec. Passagem 01734873 para servidor de Passo Fundo a Porto Alegre/RS</t>
  </si>
  <si>
    <t>LOJAS COLOMBO S/A</t>
  </si>
  <si>
    <t>89848543/9370-80</t>
  </si>
  <si>
    <t>Pgto nf. 000427644 ref. Aquisição de 01 cafeteira CP38 Inox Britânia 110 v</t>
  </si>
  <si>
    <t>Pgto nf.97937 ref. Aquisição de biscoitos para evento</t>
  </si>
  <si>
    <t>Pgto rec. Passagem 000025598 para servidor de Porto Alegre a Santa Maria/RS</t>
  </si>
  <si>
    <t>S/A O ESTADO DE SÃO PAULO</t>
  </si>
  <si>
    <t>61533949/0001-41</t>
  </si>
  <si>
    <t>Pgto fatura 0001987231 ref. 01 renovação asssinatura anual digital O Estado de São Paulo</t>
  </si>
  <si>
    <t>Pgto rec. Passagem 000492697/8-9 para servidor de Porto Alegre a Passo Fundo/RS</t>
  </si>
  <si>
    <t>MORVAN HENRIQUE OLDENBURG</t>
  </si>
  <si>
    <t>21138578/0001-89</t>
  </si>
  <si>
    <t>Pgto nf. 201800000000128 ref. Manutenção de 09 ap. de ar condicionados na PJ de Triunfo/RS</t>
  </si>
  <si>
    <t>Pgto ref. Aquisição de amostras de palmito para análise</t>
  </si>
  <si>
    <t>Pgto nf. 021.929.540 ref. Aquisição de água mineral sem gás</t>
  </si>
  <si>
    <t>DOUGLAS BITTENCOURTE ACOSTA</t>
  </si>
  <si>
    <t>Pgto nf. 3071 ref. Aquisição de biscoitos para evento</t>
  </si>
  <si>
    <t>CASA DI PAOLO GALETO E GRELHADOS BENTO EIRELI ME</t>
  </si>
  <si>
    <t>03408771/0001-00</t>
  </si>
  <si>
    <t>Pgto cf. 067526 ref. Despesas com alimentação para servidor</t>
  </si>
  <si>
    <t>Pgto nf. 77622 ref. Diária hotel para servidor de 21a22/11/2018</t>
  </si>
  <si>
    <t>Pgto nf. 77621 ref. Diária hotel para servidor de 21a22/11/2018</t>
  </si>
  <si>
    <t>Pgto rec. Passagem 2270 para servidor de Quaraí a Santana do Livramento/RS</t>
  </si>
  <si>
    <t>Pgto rec. Passagem 003226 para servidor de Santana do Livramento a Quaraí/RS</t>
  </si>
  <si>
    <t>COMPANHIA ZAFFARI COMÉRCIO E INDÚSTRIA</t>
  </si>
  <si>
    <t>Pgto nf. 268509 ref. Aquisição de esfregão e álcool</t>
  </si>
  <si>
    <t>93015006/0007-09</t>
  </si>
  <si>
    <t>Pgto nf. 424185 ref. Aquisição de lustramóveis e esfregão</t>
  </si>
  <si>
    <t>Pgto nf. 021.947.500 ref. Aquisição de impermeabilizante acrílico para piso</t>
  </si>
  <si>
    <t>EDIONOR DE COSTA EIRELI EPP</t>
  </si>
  <si>
    <t>93835338/0001-44</t>
  </si>
  <si>
    <t>Pgto nf. 000.032.719 ref. Aquisição de gel silicone</t>
  </si>
  <si>
    <t>VINICIUS BISTRO E EVENTOS LTDA</t>
  </si>
  <si>
    <t>30098578/0001-02</t>
  </si>
  <si>
    <t>Pgto nf. 0000142 ref. Desp. Com alimentação para servidor</t>
  </si>
  <si>
    <t>MARCELO RIEMKE CONVENIÊCIAS EIRELI-ME</t>
  </si>
  <si>
    <t>24357962/0001-60</t>
  </si>
  <si>
    <t>Pgto nf. 000067818 ref. Desp. Com alimentação para servidor</t>
  </si>
  <si>
    <t>Pgto rec. Passagem 121373 para servidor de Santa Maria a Porto Alegre/RS</t>
  </si>
  <si>
    <t>Pgto nf. 00000018 ref. Desp. Com salgados para evento</t>
  </si>
  <si>
    <t>Pgto nf. 00003356, ref. Pgto bolo para evento</t>
  </si>
  <si>
    <t>Pgto nf. 77652 ref. Pgto com hospedagem para servidores</t>
  </si>
  <si>
    <t>LUCI CHRISTMANN-EIRELI</t>
  </si>
  <si>
    <t>09456341/0001-40</t>
  </si>
  <si>
    <t>Pgto nf. 201800000001417 ref. Pgto desp. Com hospedagem para servidor</t>
  </si>
  <si>
    <t>RESTAURANTE ROTA DA SERRA LTDA</t>
  </si>
  <si>
    <t>16367850/0001-62</t>
  </si>
  <si>
    <t>Pgto nf. 00002963 ref. Desp. Com alimentação para servidor</t>
  </si>
  <si>
    <t>PETERSON SECCO OLIVEIRA</t>
  </si>
  <si>
    <t>13293463/0001-30</t>
  </si>
  <si>
    <t>Pgto nf. 00002350 ref. Desp. Com alimentação para servidor</t>
  </si>
  <si>
    <t>DORVÍDIO LUCAS ANTUNES</t>
  </si>
  <si>
    <t>374102610-72</t>
  </si>
  <si>
    <t>Pgto rpci s/n.º ref. Serviçod e poda de arbustos na PJ de Cachoeirinha</t>
  </si>
  <si>
    <t>PREF. MUNICIPAL DE SANTA MARIA</t>
  </si>
  <si>
    <t>88488366/0001-00</t>
  </si>
  <si>
    <t>Pgto rec. 01128700 ref. Taxa vistoria relativo ao PPCI da PJ de Santa Maria/RS</t>
  </si>
  <si>
    <t>ROSE M B SILVA</t>
  </si>
  <si>
    <t>93264872/0001-70</t>
  </si>
  <si>
    <t>Pgto nf. 00002815 ref. Desp. Com alimentação para servidor</t>
  </si>
  <si>
    <t>BAUFASS RESTAURANTE LTDA</t>
  </si>
  <si>
    <t>14055969/0001-74</t>
  </si>
  <si>
    <t>Pgto nf. 00004874 ref. Desp. Com alimentação para servidor</t>
  </si>
  <si>
    <t>Pgto rec. Passagem 18498 para servidor de Santa Rosa a Porto Alegre/RS</t>
  </si>
  <si>
    <t>Pgto rec. Passagem 000030960 para servidor de Porto Alegre a Santa Maria/RS</t>
  </si>
  <si>
    <t>AYRTON BERNARDES CARVALHO</t>
  </si>
  <si>
    <t>014253820-53</t>
  </si>
  <si>
    <t>Pgto recibo 1410058 ref. Emolumentos ref. Autenticação</t>
  </si>
  <si>
    <t>Pgto rec. Passagem 297694762/0-6 para servidor de Porto Alegre a Santa Rosa/RS</t>
  </si>
  <si>
    <t>CONFEITARIA FLORIDA LTDA</t>
  </si>
  <si>
    <t>89823934/0001-37</t>
  </si>
  <si>
    <t>Pgto nf. 000.023.221 ref. Aquisição de salgados diversos para evento</t>
  </si>
  <si>
    <t>Pgto nf. 1354 ref. Conserto de 02 aparelhos de microondas</t>
  </si>
  <si>
    <t>CARLOS DE SOUZA LIMA</t>
  </si>
  <si>
    <t>456853550-68</t>
  </si>
  <si>
    <t>Pgto RPCI S/nº Ref. Serviço de poda de arbustos na PJ de Eldorado do Sul/RS</t>
  </si>
  <si>
    <t>GUILHERME WILLIAM NEYMANN MACHADO</t>
  </si>
  <si>
    <t>029112420-84</t>
  </si>
  <si>
    <t>Pgto RPCI S/Nº Ref. Serviço de nivelamento de estacionamento externo junto à sede do MPRS</t>
  </si>
  <si>
    <t>EDOIR GONÇALVES-ME</t>
  </si>
  <si>
    <t>30092041/0001-16</t>
  </si>
  <si>
    <t>Pgto nf. 25 ref. Serviço de lavagem externa PJ de Canela</t>
  </si>
  <si>
    <t>EMPRESA FOLHA DA MANHA S/A</t>
  </si>
  <si>
    <t>60579703/0001-48</t>
  </si>
  <si>
    <t>Pgto nf. 00095400 ref. Pgto renovação anual assinatura folha de São Paulo digital</t>
  </si>
  <si>
    <t>Pgto rec. Passagem 2451 para servidor de Quaraí a Santana do Livramento/RS</t>
  </si>
  <si>
    <t>Pgto rec. Passagem 16680 para servidor de Santana do Livramento a Quaraí/RS</t>
  </si>
  <si>
    <t>Pgto nf. 2018/86 ref. Serviço de lavagem de toalhas</t>
  </si>
  <si>
    <t>ESTACIONAMENTO VITTAL</t>
  </si>
  <si>
    <t>28660986/0001-45</t>
  </si>
  <si>
    <t>Pgto nf. 4550 ref. Desp. Com estacionamento de veículo</t>
  </si>
  <si>
    <t>Pgto rec. Passagem 000038352 para servidor de Porto Alegre a Santa Maria /RS</t>
  </si>
  <si>
    <t>Pgto rec. Passagem 0007585-4 para servidor de Porto Alegre a Venâncio Aires/RS</t>
  </si>
  <si>
    <t>Pgto nf. 397886 ref. Aquis de produtos para alimentação servidores</t>
  </si>
  <si>
    <t>Pgto nf. 000.005.305 ref. Aquisição de café e açúcar para evento</t>
  </si>
  <si>
    <t>MADELEI PRODUTOS PARA MÓVEIS E DEC. LTDA</t>
  </si>
  <si>
    <t>Pgto nf. 000.379.415 ref. Aquisição de bordas, fechaduras, thinner, parafusos</t>
  </si>
  <si>
    <t>93015006/0039-96</t>
  </si>
  <si>
    <t>Pgto nf. 160937 ref. Aquisição de refrigerantes para evento</t>
  </si>
  <si>
    <t>ÁGUA SAUDÁVEL DISTRIBUIDORA LTDA</t>
  </si>
  <si>
    <t>07282713/0001-05</t>
  </si>
  <si>
    <t>Pgto nf. 5169 ref. Aquisição de 50 fardos de água mineral sem gás</t>
  </si>
  <si>
    <t>PREF. MUNICIPAL DE RIO GRANDE</t>
  </si>
  <si>
    <t>88566872/0001-62</t>
  </si>
  <si>
    <t>Pgto taxa 2018/1-1 ref. Liberação de Declaração Municipal</t>
  </si>
  <si>
    <t>ODIMAR B. GARRET</t>
  </si>
  <si>
    <t>11337061/0001-65</t>
  </si>
  <si>
    <t>Pgto nf. 202 ref. Serviço de intérprete em LIBRAS junto à Promotoria de Justiça de Gravataí</t>
  </si>
  <si>
    <t>Pgto nf. 000.114.086 ref. 01 renovação anual assinatura Jornal NH</t>
  </si>
  <si>
    <t>Pgto nf. 49382 ref. Aquisição de salgadinhos sortidos para evento</t>
  </si>
  <si>
    <t>JOCELI FERNANDO DE OLIVEIRA DIAS</t>
  </si>
  <si>
    <t>00926852/0002-95</t>
  </si>
  <si>
    <t>Pgto nf. 201800000000024 ref. Conserto de 01 malote de lona</t>
  </si>
  <si>
    <t>Pgto nf. 246276 ref. Aquisição de 72 copos de cristal para eventos</t>
  </si>
  <si>
    <t>Pgto nf. 005.159 ref. Aquisição de cadeados</t>
  </si>
  <si>
    <t>R.J. DIEHL COM DE MAT PARA MOV LTDA</t>
  </si>
  <si>
    <t>Pgto nf. 15977 ref. Aquisição de puxadores e ponteiras para móveis</t>
  </si>
  <si>
    <t>Pgto nf. 389982 ref. Aquisição de refrigerante para evento</t>
  </si>
  <si>
    <t>BONOTTO COSTA - COM. DE ALIM. EIRELI</t>
  </si>
  <si>
    <t>02340091/0001-30</t>
  </si>
  <si>
    <t>Pgto nf. 000138455 ref. Aquisição de salgadinhos/doces para evento</t>
  </si>
  <si>
    <t>ABNER ANDRÉ MACHADO ALMEIDA</t>
  </si>
  <si>
    <t>Pgto RPCI S/nº ref. Serviço de limpeza de terreno na Av. Assis Brasil, em Porto Alegre/RS</t>
  </si>
  <si>
    <t>Pgto RPCI S/nº ref. Serviço de limpeza de terreno junto à Promotoria de Justiça de Tristeza de Porto Alegre/RS</t>
  </si>
  <si>
    <t>CONSELHO DE ARQUITETURA E URBANISMO</t>
  </si>
  <si>
    <t>14840270/0001-15</t>
  </si>
  <si>
    <t>Pgto DOC. 9559857 RRT Simples ref. Obra PJ Santa Maria/RS</t>
  </si>
  <si>
    <t>Pgto DOC. 9559830 RRT Simples ref. Obra PJ Santa Maria/RS</t>
  </si>
  <si>
    <t>Pgto nf. 2018/90 ref. Serviço de lavagem de toalhas</t>
  </si>
  <si>
    <t>PERÍODO DE APLICAÇÃO (c):                               14/11/2018 a 13/12/2018</t>
  </si>
  <si>
    <t>PERÍODO DE APLICAÇÃO (c):                               26/11/2018 a 19/12/2018</t>
  </si>
  <si>
    <t>SEM UTILIZAÇÃO DOS RECURSOS</t>
  </si>
  <si>
    <t>PERÍODO DE APLICAÇÃO (c):                               20/11/2018 a 19/12/2018</t>
  </si>
  <si>
    <t>KLEIN AUTO SOM LTDA ME</t>
  </si>
  <si>
    <t>WILSON CENTRO AUTOMOTIVO LTDA</t>
  </si>
  <si>
    <t>08061711/0001-88</t>
  </si>
  <si>
    <t>Despesa com transporte veicular, veiculo iov 4543</t>
  </si>
  <si>
    <t>DRSUL VEÍCULOS LTDA</t>
  </si>
  <si>
    <t>02847681/0007-49</t>
  </si>
  <si>
    <t>MARNI SILVEIRA QUADROS-ME</t>
  </si>
  <si>
    <t>04179848/0001-39</t>
  </si>
  <si>
    <t>1º TABELIONATO DE PORTO ALEGRE</t>
  </si>
  <si>
    <t>Taxa de emplacamento de veículo</t>
  </si>
  <si>
    <t>SÃO PEDRO PNEUS LTDA</t>
  </si>
  <si>
    <t>07482743/0001-94</t>
  </si>
  <si>
    <t>Conserto de pneu veiculo IOU 9939</t>
  </si>
  <si>
    <t>EURO VALE VEICULOS LTDA</t>
  </si>
  <si>
    <t>09327318/0007-41</t>
  </si>
  <si>
    <t>MULTI BR COMB. E DERIVADOS</t>
  </si>
  <si>
    <t>Aquisição de combustível para Veículo IUC 0224</t>
  </si>
  <si>
    <t>Fonte da Informação: Unidade de Transportes - Sidnei Tibolla, Ag Adm da UT.</t>
  </si>
  <si>
    <t>PERÍODO DE APLICAÇÃO (c):    30/11/2018 a 19/12/2018</t>
  </si>
  <si>
    <t>Pgto rec. Passagem recibo nº 480 para servidor,  Casca/Bento Gonçalves/RS</t>
  </si>
  <si>
    <t>Pgto rec. Passagem recibo nº 1485 para servidor, Bento Gonçalves/Casca/RS</t>
  </si>
  <si>
    <t>Despesa com peças manutenção obrigatório veiculo IUC 0213</t>
  </si>
  <si>
    <t>SUPRIDO (a): DENIZ CEMBRANEL</t>
  </si>
  <si>
    <t>Despesa com peças manutenção obrigatório veiculo iyi 3667</t>
  </si>
  <si>
    <t>Despesa com peças manutenção obrigatório veiculo IYJ 9484</t>
  </si>
  <si>
    <t>Despesa com peças manutenção obrigatório veiculo IVD 3649</t>
  </si>
  <si>
    <t>Despesa com serviço de manutenção obrigatória veiculo IOV 4542</t>
  </si>
  <si>
    <t>Despesa com peças manutenção obrigatório veiculo IOV 4542</t>
  </si>
  <si>
    <t>SUPRIDO (a): MARLY DE BARROS MONTEIRO</t>
  </si>
  <si>
    <t>CPF (b): 404.619.470-72</t>
  </si>
  <si>
    <t>FEDERAÇÃO DE SOCCER SOCIETY DO RIO GRANDE DO SUL</t>
  </si>
  <si>
    <t>23946018/0001-86</t>
  </si>
  <si>
    <t>Pgto nf. 2018/19 ref. Pgto arbitragem desportiva Copa MPRS em 09/12/2018.</t>
  </si>
  <si>
    <t>Fonte da Informação: Unidade de Licitações- Marly de Barros Monteiro.</t>
  </si>
  <si>
    <t>PERÍODO DE APLICAÇÃO (c):    23/11/2018 a 11/12/2018</t>
  </si>
  <si>
    <t>DUARTE &amp; HERRLEIN LOC. DE Q. P. ESP. LTDA</t>
  </si>
  <si>
    <t>04590313/0001-06</t>
  </si>
  <si>
    <t>Pgto nf. 2018/1672 ref. Locação de quadra esportiva n.º 2 e 4 em 09/12/2018 ref. COPA MPRS</t>
  </si>
  <si>
    <t>SUPRIDO (a): Amanda Campani Lourenzi</t>
  </si>
  <si>
    <t>CPF (b): 97474614049</t>
  </si>
  <si>
    <t>Embaixador Prime Hotel LTDA</t>
  </si>
  <si>
    <t>07.747.151/0001-57</t>
  </si>
  <si>
    <t>Bernstein e Pivatto Ltda</t>
  </si>
  <si>
    <t>02.094.604/0002-50</t>
  </si>
  <si>
    <t>Harbauer do Brasil Tecnologias Ambientais Ltda</t>
  </si>
  <si>
    <t>27.911.927/0001-30</t>
  </si>
  <si>
    <t>Fonte da Informação: Unidade de Gestão Educacional /CEAF - AMANDA CAMPANI LOURENZI</t>
  </si>
  <si>
    <t>SUPRIDO (a): LUCAS LUIS DA SILVA</t>
  </si>
  <si>
    <t>CPF (b): 009.407.270-13</t>
  </si>
  <si>
    <t>PERÍODO DE APLICAÇÃO (c):                               06/11/2018 a 04/12/2018</t>
  </si>
  <si>
    <t>UNSEUL DE TRANSPORTES LTDA</t>
  </si>
  <si>
    <t>Pgto rec. Passagem 01733291 para servidor de Passo Fundo a Porto Alegre</t>
  </si>
  <si>
    <t>Pgto rec. Passagem 01488003 para servidor deTramandaí a Porto Alegre/RS</t>
  </si>
  <si>
    <t>Pgto rec. Passagem 10975 para servidor de São Francisco de Assis a Porto Alegre</t>
  </si>
  <si>
    <t>Pgto rec. Passagem 1068 para servidor de Crissiumal a Soledade</t>
  </si>
  <si>
    <t>Pgto ref. Passagem 00000937 para servidor de Panambi a Bento Gonçalves/RS</t>
  </si>
  <si>
    <t>Pgto ref. Passagem 00033483 para servidor de Santo Angelo a Bento Gonçalves/RS</t>
  </si>
  <si>
    <t>ESTAÇÃO RODOVIÁRIA DE RIO GRANDE LTDA</t>
  </si>
  <si>
    <t>93822500/0001-90</t>
  </si>
  <si>
    <t>Pgto rec. Passagem 18841 para servidor de Rio Grande a Porto Alegre</t>
  </si>
  <si>
    <t>EMP BENTO GONÇALVES TRANSP LTDA</t>
  </si>
  <si>
    <t>87548848/0001-38</t>
  </si>
  <si>
    <t>Pgto rec. Passagdm 00259745/4-0 para servidor de Porto Alegre a Bento Gonçalves</t>
  </si>
  <si>
    <t>Pgto rec. Passagem 01728571 para servidor de Passo Fundo a Bento Gonçalves</t>
  </si>
  <si>
    <t>Pgto rec. Passagem 00260028/5-9 para servidor de Porto Alegre a Bento Gonçalves/RS</t>
  </si>
  <si>
    <t>Pgto rec. Passagem 000260051/0-7 para servidor de Porto Alegre a Bento Gonçalves/RS</t>
  </si>
  <si>
    <t>SINDITAXI- SIND. DOS TAXISTAS DE BENTO GONÇALVES</t>
  </si>
  <si>
    <t>Pgto rec. 024359 ref. Desp. Com transporte para servidor</t>
  </si>
  <si>
    <t>Pgto rec. Passagem 000260094/3-3 para servidor de Porto Alegre a Bento Gonçalves/RS</t>
  </si>
  <si>
    <t>Pgto rec. Passagem 1069 para servidor de Soledade a Bento Gonçalves/RS</t>
  </si>
  <si>
    <t>EXPRESSO FREDERES S/A</t>
  </si>
  <si>
    <t>92745991/0001-50</t>
  </si>
  <si>
    <t>Pgto rec. Passagem 00120907 para servidor de São Lourenço do Sul a Porto Alegre/RS</t>
  </si>
  <si>
    <t>Pgto rec. Passagem 000260173/7-5 para servidor Porto Alegre a  de Bento Gonçalves /RS</t>
  </si>
  <si>
    <t>Pgto rec. Passagem 00256823/3-6 para servidor de Porto Alegre a Bento Gonçalves/RS</t>
  </si>
  <si>
    <t>Pgto rec. Passagem 00035779 para servidor de Torres a Porto Alegre/RS</t>
  </si>
  <si>
    <t>Pgto rec. Passagem 288 para servidor de Carazinho a Bento Gonçalves/RS</t>
  </si>
  <si>
    <t>Pgto rec. Passagem 00260076/5-2 para servidor de Porto Alegre a Bento Gonçalves/RS</t>
  </si>
  <si>
    <t>Pgto rec. Passagem 8441 para servidor de Vacaria a Caxias do Sul/RS</t>
  </si>
  <si>
    <t>Pgto rec. Passagem 30276 para servidor de Butiá a Porto Alegre/RS</t>
  </si>
  <si>
    <t>Pgto rec. Contr.  Passagem 994796 para servidor de Porto Alegre a  Bento Gonçalves /RS</t>
  </si>
  <si>
    <t>Pgto rec. Passagem 2614 para servidor de Arroio do Meio a Lajeado/RS</t>
  </si>
  <si>
    <t>JUAREZ NUNES DOS SANTOS</t>
  </si>
  <si>
    <t>971268880-15</t>
  </si>
  <si>
    <t>Pgto rec. Ref. Despesas com transporte para servidor</t>
  </si>
  <si>
    <t>Pgto rec. Passagem 000260108/7-3 para servidor de Porto Alegre a Bento Gonçalves/RS</t>
  </si>
  <si>
    <t>Pgto rec. Passagem 000255594/8-7 para servidor de Porto Alegre a Bento Gonçalves/RS</t>
  </si>
  <si>
    <t>Pgto rec. Passagem 000256532/3-4 para servidor de Porto Alegre a Bento Gonçalves /RS</t>
  </si>
  <si>
    <t>Pgto rec. Passagem 8443 para servidor de Vacaria a Caxias do Sul/RS</t>
  </si>
  <si>
    <t>Pgto rec. Passagem 01728572 para servidor de Passo Fundo a Bento Gonçalves/RS</t>
  </si>
  <si>
    <t>Pgto rec. Passagem 0002559826/4-8 para servidor de Porto Alegre a Bento Gonçalves/RS</t>
  </si>
  <si>
    <t>Pgto rec. Passagem 000254681/7-4 para servidor de Porto Alegre a  Bento Gonçalvaes/RS</t>
  </si>
  <si>
    <t>Pgto rec. Passagem 01733988 para servidor de Passo Fudo a  Bento Gonçalves/RS</t>
  </si>
  <si>
    <t>Pgto rec. Passagem 2326 para servidor de Erechim a Passo Fundo/RS</t>
  </si>
  <si>
    <t>Pgto rec. Passagem 11160 para servidor de São Francisco de Assis a Porto Alegre/RS</t>
  </si>
  <si>
    <t>Pgto rec. Passagem 2 para servidor de Estrela a Bento Gonçalves</t>
  </si>
  <si>
    <t>Pgto rec. Passagem 9500 para servidor de Santa Cruz do Sul a  Bento Gonçalves/RS</t>
  </si>
  <si>
    <t>Pgto rec. Passagem 000259644/0-0 para servidor de Porto Alegre a Bento Gonçalves/RS</t>
  </si>
  <si>
    <t>Pgto rec. Passagem 11171 para servidor de Nova Prata a Bento Gonçalves/RS</t>
  </si>
  <si>
    <t>ESTAÇÃO RODOVIÁRIA DE BENTO GONÇALVES LTDA</t>
  </si>
  <si>
    <t>Pgto rec. Passagem 84987 para servidor de Bento Gonçalves a Porto Alegre</t>
  </si>
  <si>
    <t>Pgto rec. Passagem 088499754/9-8 para servidor de Porto Alegre a Passo Fundo/RS</t>
  </si>
  <si>
    <t>Pgto rec. Passagem 1487 para servidor de Bento Gonçalves a Passo Fundo/RS</t>
  </si>
  <si>
    <t>Pgto rec. Passagem 84226 para servidor de  Bento Gonçalves a Porto Alegre/RS</t>
  </si>
  <si>
    <t>Pgto rec. Passagem 000497861/7-1 para servidor de Porto Alegre a Tramandaí/RS</t>
  </si>
  <si>
    <t>Pgto rec. Passagem 84742 para servidor de Bento Gonçalves a Porto Alegre/RS</t>
  </si>
  <si>
    <t>Pgto rec. Passagem 84976 para servidor de Bento Gonçalves a Porto Alegre/RS</t>
  </si>
  <si>
    <t>Pgto rec. Passagem 1000024075 para  servidor de Porto Alegre a São Francisco de Assis/RS</t>
  </si>
  <si>
    <t>Pgto rec. Passagem 975 para servidor de Bento Gonçalves a Soledade/RS</t>
  </si>
  <si>
    <t>Pgto rec. Passagem 1587 para servidor de Bento Gonçalves a Porto Alegre/RS</t>
  </si>
  <si>
    <t>Pgto rec. Passagem 000597634/0-8 para servidor de Porto Alegre a São Lourenço do Sul/RS</t>
  </si>
  <si>
    <t>Pgto rec. Passagem 84979 para servidor   de Bento Gonçalves  a Porto Alegre/RS</t>
  </si>
  <si>
    <t>Pgto rec. Passagem 1481 para servidor de Bento Gonçalves a Carazinho/RS</t>
  </si>
  <si>
    <t>Pgto rec. Passagem 84228 para servidor de Bento Gonçalves a Porto Alegre/RS</t>
  </si>
  <si>
    <t>Pgto rec. Passagem 000021537 para servidor de Porto Alegre a Alegrete/RS</t>
  </si>
  <si>
    <t>OZELAME TRANSPORTES E TURISMO LTDA</t>
  </si>
  <si>
    <t>87548889/0001-24</t>
  </si>
  <si>
    <t>Pgto rec. Passagem 3892 para servidor de Bento Gonçalves a Caxias do Sul/RS</t>
  </si>
  <si>
    <t>EXPRESSO CAXIENSE S/A</t>
  </si>
  <si>
    <t>Pgto rec. Passagem 86563 para servidor de Caxias do Sul a Vacaria/RS</t>
  </si>
  <si>
    <t>GREGORIO  FLY</t>
  </si>
  <si>
    <t>664447040-53</t>
  </si>
  <si>
    <t>Pgto rec. Passagem 6631 para servidor de Lajeado a Arroio do Meio/RS</t>
  </si>
  <si>
    <t>Pgto ref. Passagem 00000936 para servidor deBento Gonçalves a Panambi/RS</t>
  </si>
  <si>
    <t>Pgto ref. Passagem pref. 1050 para servidor de Bento Gonçalves a Porto Alegre/RS</t>
  </si>
  <si>
    <t>Pgto rec. Passagem 84297 para servidor de Bento Gonçalves a Porto Alegre/RS</t>
  </si>
  <si>
    <t>Pgto rec. Passagem 3890 para servidor de Bento Gonçalves a Caxias do Sul/RS</t>
  </si>
  <si>
    <t>Pgto rec. Passagem 1486 para servidor de Bento Gonçalves a Passo Fundo/RS</t>
  </si>
  <si>
    <t>Pgto rec. Passagem8464 para servidor de Bento Gonçalvaes a Porto Alegre/RS</t>
  </si>
  <si>
    <t>Pgto rec. Passagem 1484 para servidor de Bento Gonçalves a Erechim/RS</t>
  </si>
  <si>
    <t>Pgto rec. Passagem 112329865/5-0 para servidor de Porto Alegre a São Francisco de Assis/RS</t>
  </si>
  <si>
    <t>FÁTIMA TRANSPORTES E TURISMO LTDA</t>
  </si>
  <si>
    <t>97834709/0001-24</t>
  </si>
  <si>
    <t>Pgto rec. Passagem 48 para servidor de Estrela a Taquari/RS</t>
  </si>
  <si>
    <t>Pgto rec. Passagem 2860 para servidor de Beento Gonçalves a Estrela/RS</t>
  </si>
  <si>
    <t>Pgto rec. Passagem 2841 para servidor de Beento Gonçalves a Santa Cruz do Sul/RS</t>
  </si>
  <si>
    <t>Pgto rec. Passagem 84981 para servidor de Bento Gonçalves a Porto Alegre/RS</t>
  </si>
  <si>
    <t>DEP AUTARQUICO TRANSP COL</t>
  </si>
  <si>
    <t>94873296/0001-07</t>
  </si>
  <si>
    <t>Pgto rec. Passagem 000193138/5-7 para servidor de Porto Alegre a Rio Grande/RS</t>
  </si>
  <si>
    <t>Pgto rec. Passagem 974 para servidor de  Soledade a Crissiumal/RS</t>
  </si>
  <si>
    <t>Pgto rec. Passagem84232 para servidor de Bento Gonçalvaes a Porto Alegre/RS</t>
  </si>
  <si>
    <t>Pgto rec. Passagem 000495427/0-9 para servidor de Porlto Alegre a Torres/RS</t>
  </si>
  <si>
    <t>Pgto rec. Passagem 11661 para servidor de Santa Maria a Porto Alegre/RS</t>
  </si>
  <si>
    <t>Pgto rec. Passagem 000030051 para servidor de Porto Alegre a Santiago/RS</t>
  </si>
  <si>
    <t>PERÍODO DE APLICAÇÃO (c):                               12/11/2018 a 11/12/2018</t>
  </si>
  <si>
    <t>Pgto rec. Passagem 00020359 para servidor de Getúlio Vargas a Porto Alegre/RS</t>
  </si>
  <si>
    <t>Pgto rec. Passagem 088477096/0-7 para servidor de  Porto Alegre a Getúlio Vargas /RS</t>
  </si>
  <si>
    <t>Pgto rec. Passagem16934 para servidor de Santa Rosa a Porto Alegre/RS</t>
  </si>
  <si>
    <t>Pgto rec. Passagem 19383 para servidor de Uruguaiana a Porto Alegre/RS</t>
  </si>
  <si>
    <t>Pgto rec. Passagem 13409 para servidor de Pinheiro Machado a Pelotas/RS</t>
  </si>
  <si>
    <t>EMPRESA BENTO GONÇALVES DE TRANSP. LTDA</t>
  </si>
  <si>
    <t>Pgto rec. Passagem 000260225/3-8 para servidor de Porto Alegre a Bento Gonçalves /RS</t>
  </si>
  <si>
    <t>Pgto rec. Passagem 8678 para servidor de Bom Princípio a Bento Gonçalves/RS</t>
  </si>
  <si>
    <t>Pgto rec. Passagem 000259227/4-7 para servidor de Porto Alegre a  Bento Gonçalves/RS</t>
  </si>
  <si>
    <t>Pgto rec. Passagem 000257338/5-4 para servidor de Porto Alegre a  Bento Gonçalves/RS</t>
  </si>
  <si>
    <t>Pgto rec. Passagem 000260200/8-9 para servidor de Pelotas a   Bento Gonçalves/RS</t>
  </si>
  <si>
    <t>92189812/0001-92</t>
  </si>
  <si>
    <t>Pgto rec. Passagem 197030 para servidor de Pelotas a porto Alegre/RS</t>
  </si>
  <si>
    <t>EMP. VITORIA DE TRANSP LTDA</t>
  </si>
  <si>
    <t>96662614/0001-08</t>
  </si>
  <si>
    <t>Pgto rec. Passagem 000259868/0-6 para servidor de Porto Alegre a Bento Gonçalves/RS</t>
  </si>
  <si>
    <t>Pgto rec. Passagem 207830 para servidor de Pelotas a Porto Alegre/RS</t>
  </si>
  <si>
    <t>Pgto rec. Passagem 000259808/6-1 para servidor de Pelotas a   Bento Gonçalves/RS</t>
  </si>
  <si>
    <t>Pgto rec. Passagem 000258367/4-3 para servidor de Porto Alegre a Bento Gonçalves/RS</t>
  </si>
  <si>
    <t>Pgto rec. Passagem 000257341/5-7 para servidor dePorto Alegre a  Bento Gonçalves /RS</t>
  </si>
  <si>
    <t>Pgto rec. Passagem 000260077/3-0 para servidor de Porto Alegre a  Bento Gonçalves /RS</t>
  </si>
  <si>
    <t>Pgto rec. Passagem 204615 para servidor de Pelotas a Porto Alegre/RS</t>
  </si>
  <si>
    <t>Pgto rec. Passagem 000256825/0-0 para servidor de  Porlto Alegre a Bento Gonçalves/RS</t>
  </si>
  <si>
    <t>Pgto rec. Passagem 84977 para servidor de Bento Gonçalves a Feliz/RS</t>
  </si>
  <si>
    <t>Pgto rec. Passagem 84298 para servidor de  Bento Gonçalves a Porto Alegre/RS</t>
  </si>
  <si>
    <t>Pgto rec. Passagem 000654941/1-5 para servidor pas. Sobrado/Granja Carola</t>
  </si>
  <si>
    <t>Pgto rec. Passagem contr. 973949 para servidor de Porto Alegre a Jaguarão/RS</t>
  </si>
  <si>
    <t>Pgto rec. Passagem 84988 para servidor de Bento Gonçalves a Porto Alegre/RS</t>
  </si>
  <si>
    <t>Pgto rec. Passagem 84986 para servidor de Bento Gonçalves a Porto Alegre /RS</t>
  </si>
  <si>
    <t>Pgto rec. 019505 ref. Despesa com transporte para servidor</t>
  </si>
  <si>
    <t>Pgto rec. Passagem 85005 para servidor de Bento Gonçalves a Porto Alegre/RS</t>
  </si>
  <si>
    <t>Pgto rec. Passagem 84980 para servidor de Bento Gonçalves a Porto Alegre/RS</t>
  </si>
  <si>
    <t>Pgto rec. Passagem 000024108 para servidor de Porto Alegre a Uruguaiana/RS</t>
  </si>
  <si>
    <t>Pgto rec. Passagem 000693377/7-2 para servidor de Porto Alegre a Pinheiro Machado/RS</t>
  </si>
  <si>
    <t>Pgto rec. Passagem 297677568/3 para servidor de Porto Alegre a Giruá/RS</t>
  </si>
  <si>
    <t>Pgto rec. Passagem 207830 para servidor de Bento Gonçalves a Pedro Osório/RS</t>
  </si>
  <si>
    <t>Pgto rec. Passagem 000006835 para servidor de Porto Alegre a Pelotas/RS</t>
  </si>
  <si>
    <t>Pgto rec. Passagem 218705 para servidor de Porto Alegre a Pelotas/RS</t>
  </si>
  <si>
    <t>Pgto rec. Passagem 222462 para servidor de Pelotas a Porto Alegre/RS</t>
  </si>
  <si>
    <t>Pgto rec. Passagem 9030 para servidor de Passo Fundo a Porto Alegre/RS</t>
  </si>
  <si>
    <t>Pgto rec. Passagem 088519202/1-5 para servidor de Porto Alegre a Passo Fundo/RS</t>
  </si>
  <si>
    <t>Pgto rec. Passagem 000817101/7-0 para servidor de Porto Alegre a Caxias do Sul/RS</t>
  </si>
  <si>
    <t>Pgto rec. Passagem 96712 para servidor de Caxias do Sul a Porto Alegre/RS</t>
  </si>
  <si>
    <t>Pgto rec. Passagem 000006899 para servidor de Porto Alegre a Pelotas/RS</t>
  </si>
  <si>
    <t>EXPRESSO AZUL DE TRANSP. AS</t>
  </si>
  <si>
    <t>91158717/0001-11</t>
  </si>
  <si>
    <t>Pgto rec. Passagem 80884 para servidor de Lajeado a Porto Alegre/RS</t>
  </si>
  <si>
    <t>Pgto rec. Passagem 000280205/8-0 para servidor de Porto Alegre a  Lajeado/RS</t>
  </si>
  <si>
    <t>Pgto rec. Passagem 80885 para servidor de Lajeado a Porto Alegre/RS</t>
  </si>
  <si>
    <t>Pgto rec. Passagem 0002800476/0-7 para servidor de Porto Alegre a Lajeado/RS</t>
  </si>
  <si>
    <t>Fonte da Informação: Unidade de Estimativas e Adiantamentos- Lucas Luis da Silva</t>
  </si>
  <si>
    <t>SUPRIDO (a): JOSÉ ADRIANO RIBEIRO D'ÁVILA</t>
  </si>
  <si>
    <t>CPF (b): 884241110-87</t>
  </si>
  <si>
    <t>PERÍODO DE APLICAÇÃO (c): 06/11 a 05/12/2018</t>
  </si>
  <si>
    <t>87254587/0001-43</t>
  </si>
  <si>
    <t>Despesa com peças para manutenção obrigatoria veículo iii4297</t>
  </si>
  <si>
    <t>01036083/0001-31</t>
  </si>
  <si>
    <t>Despesa com lavagem veiculo iuw7882</t>
  </si>
  <si>
    <t>03823594/0001-29</t>
  </si>
  <si>
    <t>Despesa com conserto de pneu veiculo iyr9382</t>
  </si>
  <si>
    <t>02511048/0001-90</t>
  </si>
  <si>
    <t>3 Despesa com pedágio veículo IYR9382</t>
  </si>
  <si>
    <t>Despesa com peças e serviço para manutenção obrigatoria veículo IUJ4838</t>
  </si>
  <si>
    <t>2 Despesa com pedágio veículo IYR9382</t>
  </si>
  <si>
    <t>Despesa com pedágio veículo IYR9392</t>
  </si>
  <si>
    <t>18385965/0001-05</t>
  </si>
  <si>
    <t>Despesa com peças para manutenção obrigatoria veículo ion7898</t>
  </si>
  <si>
    <t>Despesa com Uber de servidor</t>
  </si>
  <si>
    <t>16987837/0001-06</t>
  </si>
  <si>
    <t>95245369/0027-91</t>
  </si>
  <si>
    <t>Aquisição de combustível para Veículo IWD9068</t>
  </si>
  <si>
    <t>01701211/0002-03</t>
  </si>
  <si>
    <t>Despesa com peças para manutenção obrigatoria veículo IYI0470</t>
  </si>
  <si>
    <t>Despesa com lavagem veiculo iuw7882 e ive4662</t>
  </si>
  <si>
    <t>Despesa com serviço de geometria e balanceamento veiculo iyi0470</t>
  </si>
  <si>
    <t>93892032/0001-20</t>
  </si>
  <si>
    <t>Despesa com remoção de veiculos apreendido</t>
  </si>
  <si>
    <t>08709260/0001-42</t>
  </si>
  <si>
    <t>Despesa com borracharia veiculo iov4543</t>
  </si>
  <si>
    <t>04064394/0001-00</t>
  </si>
  <si>
    <t>Despesa com estacionamento veiculo iuw7853</t>
  </si>
  <si>
    <t>17573813/0001-73</t>
  </si>
  <si>
    <t>Despesa com estacionamento veiculo ivb7482</t>
  </si>
  <si>
    <t>28019443/0001-43</t>
  </si>
  <si>
    <t>Aquisição de combustível para Veículo IPP5998</t>
  </si>
  <si>
    <t>Despesa com serviço de manutenção obrigatoria veículo IQP6334</t>
  </si>
  <si>
    <t>Despesa com peças para manutenção obrigatoria veículo iqp6334</t>
  </si>
  <si>
    <t>06927814/0001-52</t>
  </si>
  <si>
    <t>Despesa com conserto de parabrisa veiculo iyj9484</t>
  </si>
  <si>
    <t>97552740/0001-72</t>
  </si>
  <si>
    <t>Despesa com montagem de pneu veiculo iov4543</t>
  </si>
  <si>
    <t>01031375/0001-81</t>
  </si>
  <si>
    <t>Despesa com garagem veiculo IYR9207</t>
  </si>
  <si>
    <t>95095329/0001-90</t>
  </si>
  <si>
    <t>Despesa com serviço de manutenção obrigatoria veículo iyj9484</t>
  </si>
  <si>
    <t>02233406/0003-01</t>
  </si>
  <si>
    <t>Despesa com estacionamento veiculo iyi3667</t>
  </si>
  <si>
    <t>10520277/0001-07</t>
  </si>
  <si>
    <t>Aquisição de combustível para Veículo IWO 9265</t>
  </si>
  <si>
    <t>76476050/0002-92</t>
  </si>
  <si>
    <t>Travessia de balsa veiculo iwo9265</t>
  </si>
  <si>
    <t>Despesa com lavagem de veiculos iyi 3667 e iuw 7882</t>
  </si>
  <si>
    <t>87104030/0001-26</t>
  </si>
  <si>
    <t>Despesa com carregador para auxiliar de partida</t>
  </si>
  <si>
    <t>Aquisição de combustível para Veículo IIYI0470</t>
  </si>
  <si>
    <t>Aquisição de combustível para Veículo IVE4669</t>
  </si>
  <si>
    <t>Despesa bateria li. veículo ive4669</t>
  </si>
  <si>
    <t>Despesa com estacionamento veiculo IVE4655</t>
  </si>
  <si>
    <t>11271759/0001-25</t>
  </si>
  <si>
    <t>Despesa com estacionamento veiculo IVE4669</t>
  </si>
  <si>
    <t>Despesa com estacionamento veiculo iyi 3667</t>
  </si>
  <si>
    <t>Despesa com estacionamento veiculo iyi0470</t>
  </si>
  <si>
    <t>92664028/0001-41</t>
  </si>
  <si>
    <t>despesa com chave de roda veiculo iov 4542</t>
  </si>
  <si>
    <t>Despesa com peças e serviço para manutenção obrigatoria veículo IQP 6334</t>
  </si>
  <si>
    <t>Despesa com serviço para manutenção obrigatoria veículo iqp 6334</t>
  </si>
  <si>
    <t>2 Despesa com pedágio veículo IYR9209</t>
  </si>
  <si>
    <t>18924808/0001-20</t>
  </si>
  <si>
    <t>Despesa com serviço para manutenção obrigatoria veículo isw 0079</t>
  </si>
  <si>
    <t>3 Despesa com pedágio veículo IYR9209</t>
  </si>
  <si>
    <t>980064363-59</t>
  </si>
  <si>
    <t>Despesa com táxi de servidor</t>
  </si>
  <si>
    <t>26918196/0001-91</t>
  </si>
  <si>
    <t>Despesa com estacionamento veiculo IUJ 4858</t>
  </si>
  <si>
    <t>Despesa com peças e serviço para manutenção obrigatoria veículo IVE4656</t>
  </si>
  <si>
    <t>Despesa com serviço para manutenção obrigatoria veículo iuw 7731</t>
  </si>
  <si>
    <t>Despesa com serviço para manutenção obrigatoria veículo iuw6646</t>
  </si>
  <si>
    <t>Despesa com pedágio veículo IYR9209</t>
  </si>
  <si>
    <t>Despesa com pedágio veículo IYR9382</t>
  </si>
  <si>
    <t>Despesa com lavagem veiculo iuw6652e iyi3667</t>
  </si>
  <si>
    <t>79021218/0001-82</t>
  </si>
  <si>
    <t>Despesa com estacionamento veiculo ive4656</t>
  </si>
  <si>
    <t>06346022/0008-60</t>
  </si>
  <si>
    <t>93489243/0049-60</t>
  </si>
  <si>
    <t>Despesa com tacografo veiculo IOV 4543</t>
  </si>
  <si>
    <t>92692185/0001-60</t>
  </si>
  <si>
    <t>Aquisição de combustível para Veículo IYR 9207</t>
  </si>
  <si>
    <t>87417994/0001-24</t>
  </si>
  <si>
    <t>Aquisição de combustível para Veículo IUW 6652</t>
  </si>
  <si>
    <t>Despesa com peças para manutenção obrigatoria veículo ISW8934</t>
  </si>
  <si>
    <t>Despesa com peças para manutenção obrigatoria veículo IUW6646</t>
  </si>
  <si>
    <t>Despesa com serviço para manutenção obrigatoria veículo isw8934</t>
  </si>
  <si>
    <t>90350356/0001-48</t>
  </si>
  <si>
    <t>Despesa com serviço para manutenção obrigatoria veículo ive4656</t>
  </si>
  <si>
    <t>Despesa com serviço para manutenção obrigatoria veículo iuj4833</t>
  </si>
  <si>
    <t>26650016/0001-33</t>
  </si>
  <si>
    <t xml:space="preserve">Despesa com passagem de servidor </t>
  </si>
  <si>
    <t>20323944/0001-07</t>
  </si>
  <si>
    <t>Aquisição de combustível para Veículo IYR 9382</t>
  </si>
  <si>
    <t>25093192/0001-59</t>
  </si>
  <si>
    <t>Despesa com serviço para manutenção obrigatoria veículo iyi 3667</t>
  </si>
  <si>
    <t>19764949/0001-96</t>
  </si>
  <si>
    <t>Despesa com lavagem veiculo III4297</t>
  </si>
  <si>
    <t>01651522/0001-16</t>
  </si>
  <si>
    <t>Despesa com sucção de fossa Promotoria Móvel.</t>
  </si>
  <si>
    <t xml:space="preserve">Despesa com alimentação de servidor </t>
  </si>
  <si>
    <t>12647618/0001-27</t>
  </si>
  <si>
    <t>Aquisição de combustível para Veículo IVF5678</t>
  </si>
  <si>
    <t>Despesa com lavagem veiculos iuw7882 e iuj 4833</t>
  </si>
  <si>
    <t>11844291/0001-10</t>
  </si>
  <si>
    <t>Aquisição de combustível para Veículo IUJ 4858</t>
  </si>
  <si>
    <t>Despesa com lâmpada veiculo iuj4858</t>
  </si>
  <si>
    <t>Despesa com lavagem veiculo IUJ4858</t>
  </si>
  <si>
    <t>92661446/0001-85</t>
  </si>
  <si>
    <t>Despesa com serviço para manutenção obrigatoria veículo isw0083</t>
  </si>
  <si>
    <t>08542159/0002-20</t>
  </si>
  <si>
    <t>Despesa com peças para manutenção obrigatoria veículo iyj9484</t>
  </si>
  <si>
    <t>Despesa com garagem veiculo iyr9207</t>
  </si>
  <si>
    <t>Despesa com serviço para manutenção obrigatoria veículo ivd3649</t>
  </si>
  <si>
    <t xml:space="preserve">Pagamento de hospedagens de hóspedes oficiais do MPRS, palestrantes no SEMINÁRIO COMPARTILHANDO EXPERIÊNCIAS III - REDE DE ATENÇÃO AOS IDOSOS, ASPECTOS DO ESTATUTO DA PESSOA COM DEFICIÊNCIA E PROJETO SEMEAR - ENFRENTAMENTO AO ÁLCOOL E DROGAS </t>
  </si>
  <si>
    <t xml:space="preserve">Pagamento de alimentação de hóspedes oficiais do MPRS, palestrantes no SEMINÁRIO COMPARTILHANDO EXPERIÊNCIAS III - REDE DE ATENÇÃO AOS IDOSOS, ASPECTOS DO ESTATUTO DA PESSOA COM DEFICIÊNCIA E PROJETO SEMEAR - ENFRENTAMENTO AO ÁLCOOL E DROGAS </t>
  </si>
  <si>
    <t>Pagamento de hospedagem de hóspede oficial do MPRS, palestrante do SEMINÁRIO APLICAÇÃO DA PENA: O PAPEL DO MINISTÉRIO PÚBLICO</t>
  </si>
  <si>
    <t>Inscrições de Servidor no SEMINÁRIO EXPERIÊNCIAS BRASILEIRA E ALEMÃ EM TECNOLOGIAS PARA TRATAMENTO DE ÁGUAS SUBTERRÂNEAS E ÁGUAS DE PROCESSO NO MEIO AMBIENTE URBANO E INDUSTRIAL</t>
  </si>
  <si>
    <t>Fonte da Informação: Unidade de Transportes - Sidnei Tibolla</t>
  </si>
  <si>
    <t>Pgto rec. Passagem 21362 para servidor de Alegrete a Porto Alegre/RS</t>
  </si>
  <si>
    <t>Pgto rec. 019243 ref. Desp. Com transporte para servidor</t>
  </si>
  <si>
    <t>SUPRIDO :  Otávio Gonçalves Röhrig</t>
  </si>
  <si>
    <t>CPF:  336.717.100-04</t>
  </si>
  <si>
    <t>PERÍODO DE APLICAÇÃO :                       20/11/2018  a 19/12/2018</t>
  </si>
  <si>
    <t>DUFRIO</t>
  </si>
  <si>
    <t>01.754.239/0001-10</t>
  </si>
  <si>
    <t>COMPRESSOR 24.000BTUS SPLIT AURELIANO</t>
  </si>
  <si>
    <t>GPS REFRIGERAÇÃO</t>
  </si>
  <si>
    <t>14.444.088/0001-45</t>
  </si>
  <si>
    <t>BORRACHA GELADEIRA PJ SAPIRANGA</t>
  </si>
  <si>
    <t>R.J.DIEHL</t>
  </si>
  <si>
    <t>92.224.062/0001-03</t>
  </si>
  <si>
    <t>COLA E TINER PARA CONSERTO DE MÓVEIS PELA UNIDADE DE PATRIMÔNIO</t>
  </si>
  <si>
    <t>IVANOR MARI</t>
  </si>
  <si>
    <t>01.968.661/0001-78</t>
  </si>
  <si>
    <t>GAS R22 PARA SPLIT PJ NONOAI</t>
  </si>
  <si>
    <t>RECOM REUCP COMPRESSORES</t>
  </si>
  <si>
    <t>94.779.022/0001-45</t>
  </si>
  <si>
    <t>MOTOR VENTILADOR CONDENSADORA SPLIT CEAF</t>
  </si>
  <si>
    <t>SOELY GUTERRES TEIXEIRA</t>
  </si>
  <si>
    <t>89.101.430/0001-03</t>
  </si>
  <si>
    <t>KIT LIMPEZA PARA SPLIT PJ CRUZ ALTA</t>
  </si>
  <si>
    <t>MARCIO CESAR GARCIA</t>
  </si>
  <si>
    <t>22.488.715/0001-78</t>
  </si>
  <si>
    <t>CONTROLES REMOTO PORTÃO PJ TRIUNFO</t>
  </si>
  <si>
    <t>GAUCHA COMERCIO DE FECHADURAS</t>
  </si>
  <si>
    <t>10.942.681/0001-60</t>
  </si>
  <si>
    <t>DUAS FECHADURSA DE SEGURANÇA PARA SEDE ANDRADE NEVES</t>
  </si>
  <si>
    <t>TURMINA E WGNER</t>
  </si>
  <si>
    <t>02.519.370/0001-65</t>
  </si>
  <si>
    <t>COMPENSADO, SELADOR E THINER PARA RAMPA AURELIANO</t>
  </si>
  <si>
    <t>MONTICELLI E CIA</t>
  </si>
  <si>
    <t>92.894.443/0001-91</t>
  </si>
  <si>
    <t>CAIBRO 5X15X500 SEDE AURELIANO RAMPA</t>
  </si>
  <si>
    <t>PLENOBRÁS</t>
  </si>
  <si>
    <t>72.313.828/0001-00</t>
  </si>
  <si>
    <t>LÂMPADAS 32W 100 UNIDADES - SEDE AURELIANO (ESTAMOS SEM ESTOQUE)</t>
  </si>
  <si>
    <t>FERRAMENTAS GERAIS</t>
  </si>
  <si>
    <t>92.664.028/0001-41</t>
  </si>
  <si>
    <t>REPARO PARA CANOS (SOLDA FRIA) PARA SEDE ANDRADE NEVES</t>
  </si>
  <si>
    <t>FLEX IND DE PERSIANAS</t>
  </si>
  <si>
    <t>00.557.570/0001-87</t>
  </si>
  <si>
    <t>MATERIAL PARA PERSIANA DO PALÁCIO DO MP</t>
  </si>
  <si>
    <t>FUSOFER</t>
  </si>
  <si>
    <t>91.218.974/0001-00</t>
  </si>
  <si>
    <t>PARAFUSOS PARA USO MARCENARIA</t>
  </si>
  <si>
    <t>BETO CHAVES</t>
  </si>
  <si>
    <t>02.115.117/0001-46</t>
  </si>
  <si>
    <t>CHAVES E CONTROLE PARA PJ ESTEIO</t>
  </si>
  <si>
    <t>FERRAGEM DO ALEMÃO</t>
  </si>
  <si>
    <t>23.199.688/0001-86</t>
  </si>
  <si>
    <t>CAIXA DESCARGA, LIXA REPARO HIDRA E CD TOMADA SEDE AURELIANO</t>
  </si>
  <si>
    <t>92.664.028/0026-08</t>
  </si>
  <si>
    <t>TELA PROTEÇÃO DE FACHADAS PARA PALÁCIO DO MP</t>
  </si>
  <si>
    <t>IVO PENZ</t>
  </si>
  <si>
    <t>92.780.808/0001-57</t>
  </si>
  <si>
    <t xml:space="preserve">REGISTRO GAVETA USO SEDE ANDRADE NEVES </t>
  </si>
  <si>
    <t>EXFIRA EQUIPAMENTOS CONTRA INCÊNDIO</t>
  </si>
  <si>
    <t>14.020.146/0001-13</t>
  </si>
  <si>
    <t>PLACAS DE SILANIZAÇÃO COM LED PARA SEDE AURELIANO</t>
  </si>
  <si>
    <t>CORDA E ARAME PARA PRENDER TELA DE PROTEÇÃO PALÁCIO DO MP</t>
  </si>
  <si>
    <t>ALCEU NERVIS</t>
  </si>
  <si>
    <t>88.903.216/0001-08</t>
  </si>
  <si>
    <t>CONTROLE PARA PORTÃO PJ GUAPORÉ</t>
  </si>
  <si>
    <t>RB INSTALAÇÕES</t>
  </si>
  <si>
    <t>07.656.175/0001-09</t>
  </si>
  <si>
    <t>PEÇAS PARA CONSERTO CAIXA ACOPLADA PJ IGREJINHA</t>
  </si>
  <si>
    <t>EDENARA R PELLEGRINI</t>
  </si>
  <si>
    <t>09.451.756/0001-21</t>
  </si>
  <si>
    <t>CONTROLE REMOTO PJ TORRES</t>
  </si>
  <si>
    <t>JOELHO E TUBO ESGOTO 50MM 12 METROS SEDE ANDRADE NEVES</t>
  </si>
  <si>
    <t>GILBERTO TARCIZIO MOTTA</t>
  </si>
  <si>
    <t>01.283.849/0001-82</t>
  </si>
  <si>
    <t>MASSA EPOXI PARA CORRIGIR VAZAMENTO PJ SÃO LEOPOLDO</t>
  </si>
  <si>
    <t>FERRAGEM SANTO EXPEDITO</t>
  </si>
  <si>
    <t>05.816.208/0001-05</t>
  </si>
  <si>
    <t>TORNEIRA, VÁLVULA DE PIA E FITA PARA PJ SÃO LEOPOLDO</t>
  </si>
  <si>
    <t>UTILIDADES ELÉTRICAS</t>
  </si>
  <si>
    <t>92.179.811/0001-10</t>
  </si>
  <si>
    <t>LÂMPADAS 32W 12 UNIDADES PJ IGREJINHA</t>
  </si>
  <si>
    <t>JM MAT ELETRICOS</t>
  </si>
  <si>
    <t>24.636.251/0001-25</t>
  </si>
  <si>
    <t>LÂMPADAS 18W E 28W PARA SALA DO MP BRASÍLIA</t>
  </si>
  <si>
    <t>MACRO LED</t>
  </si>
  <si>
    <t>24.203.628/0001-52</t>
  </si>
  <si>
    <t>SUPORTE E PLACAS DE TOMADAS PARA SEDE AURELIANO</t>
  </si>
  <si>
    <t>CERTA ELETRÔNICOS</t>
  </si>
  <si>
    <t>72.199.540/0001-57</t>
  </si>
  <si>
    <t>SOQUETES BAIONETA, SOQUETES FLUORESCENTES E CANALETAS DE PISO PARA SEDE AURELIANO</t>
  </si>
  <si>
    <t>COLA, CIMENTO E SPUD BORRACHA PARA SEDE AURELIANO</t>
  </si>
  <si>
    <t xml:space="preserve">ANA LUISA DE ANDRADE SOUTO </t>
  </si>
  <si>
    <t>10.687.307/0001-66</t>
  </si>
  <si>
    <t>REG GAV USO RESIDENCIAL 21/2 PARA SUCÇÃO BOMBA ANDRADE NEVES</t>
  </si>
  <si>
    <t>VIDRAÇARIA CASTELO</t>
  </si>
  <si>
    <t>94.290.327/0001-99</t>
  </si>
  <si>
    <t>VIDRO RECEPÇÃO PJ GUAÍBA</t>
  </si>
  <si>
    <t>CEMEAR</t>
  </si>
  <si>
    <t>00.531.083/0001-45</t>
  </si>
  <si>
    <t>PISO TÁTIL PARA USO SEDE AURELIANO</t>
  </si>
  <si>
    <t>CHAVEIRO PAPALÉGUAS</t>
  </si>
  <si>
    <t>05.304.572/0001-88</t>
  </si>
  <si>
    <t>MAÇANETAS PARA PJ DE BENTO GONÇALVES</t>
  </si>
  <si>
    <t>JANTARA</t>
  </si>
  <si>
    <t>92.319.854/0001-53</t>
  </si>
  <si>
    <t>ARRUELAS, PARAFUSOS, PORCAS PARA INSTALAÇÃO LUZ EMERGÊNCIA SEDE ANDRADE NEVES</t>
  </si>
  <si>
    <t>KAFER ELETRÔNICA</t>
  </si>
  <si>
    <t>01.964.375/0001-34</t>
  </si>
  <si>
    <t>BATERIA PARA CENTRAL ALARME PJ ESTRELA</t>
  </si>
  <si>
    <t>L F CARDOSO</t>
  </si>
  <si>
    <t>91.864.272/0001-95</t>
  </si>
  <si>
    <t>CONTROLE PARA PORTÃO PJ CANGUÇU</t>
  </si>
  <si>
    <t>LUANA DE PAULA DA SILVA</t>
  </si>
  <si>
    <t>26.387.546/0001-30</t>
  </si>
  <si>
    <t>JIMO CUPIM PARA PJ MONTENEGRO</t>
  </si>
  <si>
    <t>PREGOPAR DISTRIB</t>
  </si>
  <si>
    <t>94.004.124/0001-99</t>
  </si>
  <si>
    <t>SIFÃO PARA PIA PJ GRAMADO</t>
  </si>
  <si>
    <t>BRITA FORTE</t>
  </si>
  <si>
    <t>87.080.867/0001-82</t>
  </si>
  <si>
    <t>BRITA 10MTS PARA PJ LAGOA VERMELHA</t>
  </si>
  <si>
    <t>JOALHERIA E KATATAU ESPORTES</t>
  </si>
  <si>
    <t>87.788.428/0001-29</t>
  </si>
  <si>
    <t>CHAVES PJ TENENTE PORTELA</t>
  </si>
  <si>
    <t>MAIQUEL FRANCO DOS SANTOS</t>
  </si>
  <si>
    <t>012.210.060-37</t>
  </si>
  <si>
    <t>TROCA DE LÂMPADAS E CONSERTO FECHADURA PJ SANTIAGO</t>
  </si>
  <si>
    <t>INSS RETIDO</t>
  </si>
  <si>
    <t>BEM HUR ANTONIO ROMANOWSKI</t>
  </si>
  <si>
    <t>17.926.294/0001-80</t>
  </si>
  <si>
    <t>SERVIÇOS HIDRÁULICA PJ ERECHIM</t>
  </si>
  <si>
    <t xml:space="preserve">CRISTIANE BEATRIZ VICENTE </t>
  </si>
  <si>
    <t>11.216.139/0001-93</t>
  </si>
  <si>
    <t>TROCA DE LÂMPADAS PJ IGREJINHA</t>
  </si>
  <si>
    <t>CIRO RONALDO CAMARGO SILVEIRA</t>
  </si>
  <si>
    <t>537.435.200-87</t>
  </si>
  <si>
    <t>TROCA DE LÂMPADAS E FECHADURA PJ SANTANA DO LIVRAMENTO</t>
  </si>
  <si>
    <t>ALANO MEGGIOLARO</t>
  </si>
  <si>
    <t>013.651.540-17</t>
  </si>
  <si>
    <t>TROCA DE LÂMPADAS PJ CRUZ ALTA</t>
  </si>
  <si>
    <t>LUMENS INST ELETRICAS</t>
  </si>
  <si>
    <t>22.795.270/0001-79</t>
  </si>
  <si>
    <t>TRANSFORMAÇÃO TOMADA E TROCA DE LÂMPADAS PJ CAPÃO DA CANOA</t>
  </si>
  <si>
    <t>MARCOS KASBURG JAEGER</t>
  </si>
  <si>
    <t>016.204.160-85</t>
  </si>
  <si>
    <t>LIMPEZA CALHAS PJ TUCUNDUVA</t>
  </si>
  <si>
    <t>EDERSON DE CASTRO TRINDADE</t>
  </si>
  <si>
    <t>984.710.230-91</t>
  </si>
  <si>
    <t>CONSERTOS ELÉTRICA  E HIDRÁULICA PJ ALEGRETE</t>
  </si>
  <si>
    <t>LUIS CARLOS PERES MARQUES</t>
  </si>
  <si>
    <t>453.730.350-68</t>
  </si>
  <si>
    <t>CONSERTO TOMADAS E REFLETORES PJ CAÇAPAVA DO SUL</t>
  </si>
  <si>
    <t>LITORAL PRESTADORA DE SERVIÇOS</t>
  </si>
  <si>
    <t>20.741.691/0001-91</t>
  </si>
  <si>
    <t>SERVIÇOS HIDRÁULICA PJ CAPÃO DA CANOA</t>
  </si>
  <si>
    <t>JOSÉ ANTONIO DUTRA DE OLIVEIRA</t>
  </si>
  <si>
    <t>767.363.000-10</t>
  </si>
  <si>
    <t>CONSERTO TELHADOE CALHAS PJ PIRATINI</t>
  </si>
  <si>
    <t xml:space="preserve">PRECISOJA PRESTADORA DE SERVIÇOS </t>
  </si>
  <si>
    <t>04.398.206/0001-72</t>
  </si>
  <si>
    <t>INSTALAÇÃO DOIS BEBEDOUROS PJ SANTA CRUZ DO SUL</t>
  </si>
  <si>
    <t>JOSE DANILO SILVEIRA UMPIERRE</t>
  </si>
  <si>
    <t>321.773.990-68</t>
  </si>
  <si>
    <t>CONSERTO BEBEDOURO PJ VERA CRUZ</t>
  </si>
  <si>
    <t>SERGIO RENITO ECKARDT</t>
  </si>
  <si>
    <t>283.190.360-20</t>
  </si>
  <si>
    <t>LIMPEZA CALHAS PJ ARROIO DO MEIO</t>
  </si>
  <si>
    <t>CELIO A SEIFFERT</t>
  </si>
  <si>
    <t>10.376.270/0001-55</t>
  </si>
  <si>
    <t>REGULAGEM PORTAS DE VIDRO PJ AGUDO</t>
  </si>
  <si>
    <t>COMPACTA EQUIPAMENTOS</t>
  </si>
  <si>
    <t>11.083.654/0001-42</t>
  </si>
  <si>
    <t>LOCAÇÃO ANDAIMES PJ NOVO HAMBURGO</t>
  </si>
  <si>
    <t>JUAREZ BATISTA DA ROSA</t>
  </si>
  <si>
    <t>470.395.150/91</t>
  </si>
  <si>
    <t>TROCA DE LÂMPADAS E REATORES PJ TRÊS COROAS</t>
  </si>
  <si>
    <t>CLOVIS JEFERSON FERREIRA ISMAEL</t>
  </si>
  <si>
    <t>646.345.400-10</t>
  </si>
  <si>
    <t>CONSERTO PORTÃO PJ CACEQUI</t>
  </si>
  <si>
    <t>BENFATO USINAGEM</t>
  </si>
  <si>
    <t>03.042.718/0001-39</t>
  </si>
  <si>
    <t>SERVIÇOS USINAGEM PARA BOMBA SEDE ANDRADE NEVES</t>
  </si>
  <si>
    <t>MICHEL CASTILHOS DA SILVA</t>
  </si>
  <si>
    <t>003.139.730-16</t>
  </si>
  <si>
    <t>TROCA DE LÂMPADAS E REATORES PJ SANTA MARIA</t>
  </si>
  <si>
    <t>CRISTIANO MACHADO RAMOS</t>
  </si>
  <si>
    <t>916.065.600-00</t>
  </si>
  <si>
    <t>CONSERTOS PORTÃO PJ TRAMANDAÍ</t>
  </si>
  <si>
    <t>JOÃO CESAR BUENO PEREIRA</t>
  </si>
  <si>
    <t>766.896.970-53</t>
  </si>
  <si>
    <t>SERVIÇOS CONSTRUÇÃO CIVIL PJ LAGOA VERMELHA</t>
  </si>
  <si>
    <t>LUIS ANTONIO SANTOS MENDES</t>
  </si>
  <si>
    <t>11.835.589/0001-64</t>
  </si>
  <si>
    <t>TROCA LÂMPADAS E REATORES PJ ITAQUI</t>
  </si>
  <si>
    <t>NEI PAULO DA SILVEIRA</t>
  </si>
  <si>
    <t>11.939.864/0001-90</t>
  </si>
  <si>
    <t>TROCA DE LÂMPADAS E CONSERTO CAIXA DESCARGA PJ CAMPO BOM</t>
  </si>
  <si>
    <t>MARILU DE OLIVEIRA DIAS</t>
  </si>
  <si>
    <t>16.620.029/0001-06</t>
  </si>
  <si>
    <t>CONSERTOS HIDRÁULICOS E ELÉTRICOS PJ SÃO GABRIEL</t>
  </si>
  <si>
    <t>MARLON EZEQUIEL BITTENCOURT</t>
  </si>
  <si>
    <t>16.099.662/0001-09</t>
  </si>
  <si>
    <t>CONSERTO PORTÃO PJ CANOAS</t>
  </si>
  <si>
    <t>ARLEI ROOSEVELT JAVANOVICH BEDATT</t>
  </si>
  <si>
    <t>263.736.100-04</t>
  </si>
  <si>
    <t>LIMPEZA CALHAS PJ CAMPO BOM</t>
  </si>
  <si>
    <t>VANIA MARIA DE OLIVEIRA MELLO</t>
  </si>
  <si>
    <t>03.624.762/0001-57</t>
  </si>
  <si>
    <t>SERVIÇOS GESSO PJ ALVORADA</t>
  </si>
  <si>
    <t>EDMAR NUNES SEVERO</t>
  </si>
  <si>
    <t>19.531.302/0001-14</t>
  </si>
  <si>
    <t>SERVIÇOS PORTÃO PJ SÃO FRANCISCO DE ASSIS</t>
  </si>
  <si>
    <t>JAIME MAURICIO MEZADRI</t>
  </si>
  <si>
    <t>017.836.360-09</t>
  </si>
  <si>
    <t>CONSERTO DUAS PORTAS PJ SANTO ANGELO</t>
  </si>
  <si>
    <t>DESENTUPIR RALO MARQUISE PJ SANTO ANGELO</t>
  </si>
  <si>
    <t xml:space="preserve">TONI ROGER DO NASCIMENTO </t>
  </si>
  <si>
    <t>006.621.020-88</t>
  </si>
  <si>
    <t>DESENTUPIR VASO PJ CANGUÇU</t>
  </si>
  <si>
    <t>LIMPEZA CALHAS PJ SANTO ANGELO</t>
  </si>
  <si>
    <t>ROBSON SILVE DA LUZ LIMA</t>
  </si>
  <si>
    <t>24.817.327/0001-19</t>
  </si>
  <si>
    <t>CONSERTO TELHADOS PJ ENCRUZILHADA DO SUL</t>
  </si>
  <si>
    <t>VOLZ COM DE COM ELETRÔNICOS</t>
  </si>
  <si>
    <t>13.960.899/0001-36</t>
  </si>
  <si>
    <t>INSTALAÇÃO DE MOVIMENTADOR DE PORTÃO PJ SANTA ROSA</t>
  </si>
  <si>
    <t>P.R.L. KANIGOSKI</t>
  </si>
  <si>
    <t>19.040.356/0001-87</t>
  </si>
  <si>
    <t>INSTALAÇÃO DE FECHADURAS E TRAVAS NA PJ ERECHIM</t>
  </si>
  <si>
    <t>GILSON M. DE FREITAS</t>
  </si>
  <si>
    <t>05.532.595/0001-40</t>
  </si>
  <si>
    <t>CONSERTO PORTÃO PJ SANTIAGO</t>
  </si>
  <si>
    <t>DESENTUPIDORA POPULAR</t>
  </si>
  <si>
    <t>09.589.147/0001-33</t>
  </si>
  <si>
    <t>DESENTUPIR ESGOTO CLOACAL PJ REGIONAL TRISTEZA</t>
  </si>
  <si>
    <t>TAINARA CARVALHO PORCELLIS</t>
  </si>
  <si>
    <t>21.527.398/0001-99</t>
  </si>
  <si>
    <t>CONSERTO EMERGENCIAL MOTOBOMBA PJ SANTA MARIA</t>
  </si>
  <si>
    <t>MARCELO MARQUES DE SOUZA</t>
  </si>
  <si>
    <t>12.419.235/0001-00</t>
  </si>
  <si>
    <t>TROCA DE LÂMPADAS E REATORES PJ TAQUARA</t>
  </si>
  <si>
    <t>JOÃO ALBERTO DE CAMPOS</t>
  </si>
  <si>
    <t>21.088.982/0001-95</t>
  </si>
  <si>
    <t>CÓPIAS DE CHAVES PJ SANTO AUGUSTO</t>
  </si>
  <si>
    <t>REPARO VASO SANITÁRIO PJ IGREJINHA</t>
  </si>
  <si>
    <t>CHAVES REAL</t>
  </si>
  <si>
    <t>22.696.989/0001-52</t>
  </si>
  <si>
    <t>CONSERTO FECHADURA PJ VIAMÃO</t>
  </si>
  <si>
    <t>VALDETAR BAUM</t>
  </si>
  <si>
    <t>22.336.857/0001-10</t>
  </si>
  <si>
    <t>TROCA DE LÂMAPADAS PJ PORTO XAVIER</t>
  </si>
  <si>
    <t>CONSERTO ALARME PJ ESTRELA</t>
  </si>
  <si>
    <t>PENHA E LAPA</t>
  </si>
  <si>
    <t>06.956.532/0001-83</t>
  </si>
  <si>
    <t>CURSO TPCI DOIS SERVIDORES PJ RIO GRANDE</t>
  </si>
  <si>
    <t>CHARLES BERBIGIER</t>
  </si>
  <si>
    <t>12.816.289/0001-09</t>
  </si>
  <si>
    <t>CONSERTO FECHADURAS PJ TEUTONIA</t>
  </si>
  <si>
    <t>MAURICIO MARTINS RODRIGUES</t>
  </si>
  <si>
    <t>18.240.536/0001-40</t>
  </si>
  <si>
    <t>CONSERTO MOVIMENTADOR PORTÃO UNIDADE DE PATRIMONIO</t>
  </si>
  <si>
    <t>VANDERLEI NEURI DE ALCANTARA</t>
  </si>
  <si>
    <t>27.007.116/0001-09</t>
  </si>
  <si>
    <t>SERVIÇOS HIDRÁULICOS PJ GRAMADO</t>
  </si>
  <si>
    <t>PAULO LUIZ GRUNHAUSER</t>
  </si>
  <si>
    <t>20.978.779/0001-21</t>
  </si>
  <si>
    <t>TROCA DE LÂMPADAS E REATORES PJ VENÂNCIO AIRES</t>
  </si>
  <si>
    <t>ADÃO C WEBER</t>
  </si>
  <si>
    <t>74.726.670/0001-26</t>
  </si>
  <si>
    <t>TROCA DE CILINDRO E CHAVES PJ SOBRADINHO</t>
  </si>
  <si>
    <t>JULIANO VIEIRA</t>
  </si>
  <si>
    <t>11.276.719/0001-76</t>
  </si>
  <si>
    <t>TROCA DE LÂMPADAS E REATORES PJ NONOAI</t>
  </si>
  <si>
    <t>ANTONIO CESAR FIGUEIRO DE BORBA</t>
  </si>
  <si>
    <t>26.062.749/0001-57</t>
  </si>
  <si>
    <t>CONSERTOS HIDRÁULICOS PJ CACHOEIRA DO SUL</t>
  </si>
  <si>
    <t>BITENCOURT PREVENÇÃO</t>
  </si>
  <si>
    <t>24.128.677/0001-7</t>
  </si>
  <si>
    <t>CURSO TPCI SERVIDOR PJ VACARIA</t>
  </si>
  <si>
    <t>ATEC SERV ELETRICOS</t>
  </si>
  <si>
    <t>07.644.455/0001-99</t>
  </si>
  <si>
    <t>INSTALAÇÃO TOMADA DETECTOR METAIS PJ SÃO LEOPOLDO</t>
  </si>
  <si>
    <t>ELETRO REFRIGERAÇÃO</t>
  </si>
  <si>
    <t>00.207.587/0001-04</t>
  </si>
  <si>
    <t>LIMPEZA E TROCA FILTRO BEBEDOUROS PJ CAXIAS DO SUL</t>
  </si>
  <si>
    <t>ROGERIO OLIVEIRA SANTOS</t>
  </si>
  <si>
    <t>12.687.550/0001-00</t>
  </si>
  <si>
    <t>INSTALAÇÃO REFLETOR PJ TRIUNFO</t>
  </si>
  <si>
    <t>ALEMÃO ELETRECISTA</t>
  </si>
  <si>
    <t>14.576.636/0001-90</t>
  </si>
  <si>
    <t>CONSERTO PORTÃO PJ CASCA</t>
  </si>
  <si>
    <t>ROBERTO BROCH</t>
  </si>
  <si>
    <t>91.286.039/0001-72</t>
  </si>
  <si>
    <t>SERVIÇOS ELÉTRICA PJSÃO JOSÉ  DO OURO</t>
  </si>
  <si>
    <t>SINOSTEC</t>
  </si>
  <si>
    <t>04.499.630/0001-03</t>
  </si>
  <si>
    <t>CONSERTO PORTÃO PJ NOVO HAMBURGO</t>
  </si>
  <si>
    <t>MARIO LUIZ FOGAÇA DA SILVEIRA</t>
  </si>
  <si>
    <t>06.964.760/0001-03</t>
  </si>
  <si>
    <t>CÓPIA DE CONTROLE ORTÃO PJ CANOAS</t>
  </si>
  <si>
    <t>MG PERSIANAS</t>
  </si>
  <si>
    <t>03.097.635/0001-47</t>
  </si>
  <si>
    <t>CONSERTO PERSIANAS PJ SANTA MARIA</t>
  </si>
  <si>
    <t>TREINACENTRO</t>
  </si>
  <si>
    <t>15.409.951/0001-96</t>
  </si>
  <si>
    <t>CURSO TPCI SERVIDOR REGIONAL 4° DISTRITO</t>
  </si>
  <si>
    <t>ALEXANDER DE OLIVIERA XIENDES</t>
  </si>
  <si>
    <t>23.649.719/0001-53</t>
  </si>
  <si>
    <t>SERVIÇOS HIDRÁULICA PJ SANTANA DO LIVRAMENTO</t>
  </si>
  <si>
    <t>CELEIRO REFRIGERAÇÃO</t>
  </si>
  <si>
    <t>00.442.259/0001-92</t>
  </si>
  <si>
    <t xml:space="preserve">PRADO MORAIS </t>
  </si>
  <si>
    <t>08.803.252/0001-60</t>
  </si>
  <si>
    <t>CONSERTO PORTÃO PJ SANTA CRUZ DO SUL</t>
  </si>
  <si>
    <t>RODRIGO PANZIERA</t>
  </si>
  <si>
    <t>27.111.316/0001-07</t>
  </si>
  <si>
    <t>CURSO TPCI DOIS SERVIDORES PJ SÃO MARCOS</t>
  </si>
  <si>
    <t>CREA</t>
  </si>
  <si>
    <t>92.695.790/0001-95</t>
  </si>
  <si>
    <t>ART PROJETO PPCI SEDE ANDRADE NEVES</t>
  </si>
  <si>
    <t>PREF SÃO LEOPOLDO</t>
  </si>
  <si>
    <t>89.814.693/0001-60</t>
  </si>
  <si>
    <t>TAXA VISTORIA BOMBEIROS PJ SÃO LEOPOLDO</t>
  </si>
  <si>
    <t>PREF PORTO ALEGRE</t>
  </si>
  <si>
    <t>92.963.560/0001-60</t>
  </si>
  <si>
    <t>TAXA VISTORIA BOMBEIROS SEDE ANDRADE NEVES</t>
  </si>
  <si>
    <t>ART ORÇAMENTO REFORMA SANTA MARIA</t>
  </si>
  <si>
    <t>ART PPCI ANDRADE NEVES</t>
  </si>
  <si>
    <t>SIDNEI SANTOS DA SILVA</t>
  </si>
  <si>
    <t>28.124.510/0001-90</t>
  </si>
  <si>
    <t>MANUTENÇÃO SPLIT CANOAS TOMBO 157412</t>
  </si>
  <si>
    <t>MANUTENÇÃO SPLIT CANOAS TOMBO 157418</t>
  </si>
  <si>
    <t>28.124.510/0001-91</t>
  </si>
  <si>
    <t>MANUTENÇÃO SPLIT CANOAS TOMBO 157411</t>
  </si>
  <si>
    <t>MANUTENÇÃO SPLIT CANOAS TOMBO 157385</t>
  </si>
  <si>
    <t>MANUTENÇÃO SPLIT CANOAS TOMBO 157383</t>
  </si>
  <si>
    <t>CLIMA SYSTEM</t>
  </si>
  <si>
    <t>10.412.074/0001-99</t>
  </si>
  <si>
    <t>CONSERTO SPLIT PJ AGUDO 18.000 BTUS</t>
  </si>
  <si>
    <t>CONSERTO SPLIT PJ AGUDO TROCA MOTOR VENTILADOR</t>
  </si>
  <si>
    <t>QUALIFRIO</t>
  </si>
  <si>
    <t>20.606.426/0001-09</t>
  </si>
  <si>
    <t>CONSERTO SPLIT TOMBO 172043 PJ GIRUÁ</t>
  </si>
  <si>
    <t>IRANI SILVA PRZYGODZINSKI</t>
  </si>
  <si>
    <t>11.526.876/0001-92</t>
  </si>
  <si>
    <t>SERVIÇOS SPLITS TOMBO 157376 E 178970 NA REGIONAL 4° DISTRITO</t>
  </si>
  <si>
    <t>LUCAS DA SILVA</t>
  </si>
  <si>
    <t>29.168.777/0001-41</t>
  </si>
  <si>
    <t>CONSERTO SPLIT PJ CACHOEIRA DO SUL TOMBO 165603</t>
  </si>
  <si>
    <t>ITANER DA SILVA BIASSI</t>
  </si>
  <si>
    <t>08.768.994/0001-00</t>
  </si>
  <si>
    <t>SPLIT TEC</t>
  </si>
  <si>
    <t>28.512.776/0001-00</t>
  </si>
  <si>
    <t>CONSERTO SPLIT TOMBO 183078 PJ PASSO FUNDO</t>
  </si>
  <si>
    <t>CONSERTO SPLITS PJ NONOAI</t>
  </si>
  <si>
    <t>FRIO DO VALE</t>
  </si>
  <si>
    <t>2.456.648/0001-00</t>
  </si>
  <si>
    <t>CONSERTO SPLIT PJ LAJEADO TOMBO 171429</t>
  </si>
  <si>
    <t>GLOBOFRIO</t>
  </si>
  <si>
    <t>05.749.903/0001-93</t>
  </si>
  <si>
    <t>MANUTENÇÃO SPLIT PJ ERECHIM TOMBO 176658</t>
  </si>
  <si>
    <t>MANUTENÇÃO SPLIT PJ ERECHIM TOMBO 176668</t>
  </si>
  <si>
    <t>RUDINEI DA ROSA FRANCO</t>
  </si>
  <si>
    <t>04.118.851/0001-94</t>
  </si>
  <si>
    <t>CONSERTO PERSIANAS PJ IJUÍ</t>
  </si>
  <si>
    <t>ELETRONICA LANGUIRU</t>
  </si>
  <si>
    <t>91.031.534/0001-30</t>
  </si>
  <si>
    <t>CONSERTO PORTÃO PJ TEUTÔNIA</t>
  </si>
  <si>
    <t>CFTEC</t>
  </si>
  <si>
    <t>32.020.790/0001-63</t>
  </si>
  <si>
    <t>CONSERTO CAMERAS SEGURANÇA PJ CAXIAS DO SUL</t>
  </si>
  <si>
    <t>CONSERTO MICTÓRIO PJ CACHOEIRA DO SUL</t>
  </si>
  <si>
    <t>PEDRO TELE-CHAVEIRO</t>
  </si>
  <si>
    <t>07.712.191/0001-63</t>
  </si>
  <si>
    <t>SERVIÇOS DE CHAVEIRO MESES NOVEMBRO E DEZEMBRO SEDES ANDRADE NEVES, AURELIANO E PALÁCIO DO MP</t>
  </si>
  <si>
    <t>CONSERTO BEBEDOURO PJ TRÊS PASSOS</t>
  </si>
  <si>
    <t>CONSERTO AR CONDICIONADO PJ JAGUARI</t>
  </si>
  <si>
    <t>PERÍODO DE APLICAÇÃO :                       03/12/2018  a 19/12/2018</t>
  </si>
  <si>
    <t>TAMIRES TAVARES MACHADO SCHUTZ</t>
  </si>
  <si>
    <t>025.667.380-25</t>
  </si>
  <si>
    <t>CONSERTO PORTÃO PJ TUPANCIRETÃ</t>
  </si>
  <si>
    <t>FABRÍCIO DE CARVALHO JACOBI</t>
  </si>
  <si>
    <t>004.682.990-33</t>
  </si>
  <si>
    <t>LIMPEZA CALHAS PJ TUPANCIRETÃ</t>
  </si>
  <si>
    <t>GABRIELLE ALMEIDA MENNA BARRETO</t>
  </si>
  <si>
    <t>10.940.802/0001-35</t>
  </si>
  <si>
    <t>CONSERTO PORTÃO PJ CRUZ ALTA</t>
  </si>
  <si>
    <t>VALDEREZ SOARES MARTINS</t>
  </si>
  <si>
    <t>05.301.920/0001-63</t>
  </si>
  <si>
    <t>CÓPIAS DE CHAVES E DE CONTROLES PJ DE SANTIAGO</t>
  </si>
  <si>
    <t>MARCELO WON MUHLEN</t>
  </si>
  <si>
    <t>94.530.870/0001-16</t>
  </si>
  <si>
    <t>4 CHAVES E 4 CONTROLES PARA PJ CARAZINHO</t>
  </si>
  <si>
    <t>CONSERTO PORTÃO PJ TRAMANDAÍ</t>
  </si>
  <si>
    <t>MARCOS VINICIUS MELO</t>
  </si>
  <si>
    <t>21.234.099/0001-66</t>
  </si>
  <si>
    <t>MANUTENÇÃO ELÉTRICA, TROCA DE FECHADURAS E SOLDA EM CARRINHO DE PROCESSOS NA PJ CAXIAS DO SUL</t>
  </si>
  <si>
    <t>TROCA DE TORNEIRAS, CONSERTO MICTÓRIO E REPAROS PERSIANAS PJ CAXIAS DO SUL</t>
  </si>
  <si>
    <t>SILVANA DA SILVA</t>
  </si>
  <si>
    <t>500.361.300-87</t>
  </si>
  <si>
    <t>SERVIÇOS DE HIDRÁULICA PJ TAQUARA</t>
  </si>
  <si>
    <t>EXFIRE EQUIP. CONTRA INCÊNDIO</t>
  </si>
  <si>
    <t>14.020.146/0001-03</t>
  </si>
  <si>
    <t>11 PLACAS SINALIZAÇÃO LED E 30 INDICADOR FOTOLUMINESCENTE DE SAÍDA PARA USO ANDRADE NEVES</t>
  </si>
  <si>
    <t>GRACE STEFANI BARBOSA SILVA</t>
  </si>
  <si>
    <t>26.029.408/0001-80</t>
  </si>
  <si>
    <t>ABERTURA DE FECHADURA REGIONAL DA TRISTEZA</t>
  </si>
  <si>
    <t>JCR ENGATES E PELÍCULAS LTDA</t>
  </si>
  <si>
    <t>00.693.709/0001-10</t>
  </si>
  <si>
    <t>COLOCAÇÃO DE PELÍCULA EM VIDROS PJ LAJEADO</t>
  </si>
  <si>
    <t>ESQUADRIAS ATLÂNTICO</t>
  </si>
  <si>
    <t>PORTA VENEZIANA 2 FOLHAS PJ ERECHIM</t>
  </si>
  <si>
    <t>MATERIAL ELÉTRICO PJ SÃO JOSÉ DO OURO</t>
  </si>
  <si>
    <t>MULTIVIDROS</t>
  </si>
  <si>
    <t>04.021.650/0001-74</t>
  </si>
  <si>
    <t>FECHADURA PORTA DE VIDRO PJ TRÊS DE MAIO</t>
  </si>
  <si>
    <t>CARLOS HENRIQUE COUTO DA SILVEIRA</t>
  </si>
  <si>
    <t>788.850.350-00</t>
  </si>
  <si>
    <t>TROCA REATOR PJ RIO GRANDE</t>
  </si>
  <si>
    <t>50 LÂMPADAS FLUORESCENTES PARA ATENDER DEMANDAS SEDE ANDRADE NEVES</t>
  </si>
  <si>
    <t>ROBSON SILVA DA LUZ LIMA</t>
  </si>
  <si>
    <t>MANTA ASFÁLTICA PARA VEDAÇÃO PJ ENCRUZILHADA DO SUL</t>
  </si>
  <si>
    <t>LIMPEZA 8 APARELHOS AR CONDICIONADO PJ PASSDO FUNDO</t>
  </si>
  <si>
    <t>RENATO LEO LINK</t>
  </si>
  <si>
    <t>201.111.850-68</t>
  </si>
  <si>
    <t>TROCA DE REGISTRO RESERVATÓRIO INFERIOR PJ MONTENEGRO</t>
  </si>
  <si>
    <t>JOÃO CARLOS EMANOELLI FARIAS</t>
  </si>
  <si>
    <t>21.325.169/0001-91</t>
  </si>
  <si>
    <t>INSTALAÇÃO TOMADAS PJ PASOS FUNDO</t>
  </si>
  <si>
    <t>28.086.678/0001-58</t>
  </si>
  <si>
    <t>CONSERTO PERSIANAS PJ ERECHIM</t>
  </si>
  <si>
    <t>MARCELO MARQUE DE SOUZA</t>
  </si>
  <si>
    <t>TROCA DE LÂMPADAS PJ TAQUARA</t>
  </si>
  <si>
    <t>CONTROLTEC</t>
  </si>
  <si>
    <t>12 CONTROLES DE PORTÃO PARA PJ SANTA ROSA</t>
  </si>
  <si>
    <t>CASA DO CONSTRUTOR NOVA TIMBAUVA</t>
  </si>
  <si>
    <t>92.329.135/0001-13</t>
  </si>
  <si>
    <t>REGISTRO, ADAPTADOR E LIXA PARA PJ MONTENEGRO</t>
  </si>
  <si>
    <t>FERRAGEM RECOSUL</t>
  </si>
  <si>
    <t>95.600.904/0001-64</t>
  </si>
  <si>
    <t>MATERIAIS PARA INSTALAÇÕA PURIFICADOR (REGISTROS E TOMADAS)</t>
  </si>
  <si>
    <t>JAQUELINE LUCKE</t>
  </si>
  <si>
    <t>30.105.051/0001-49</t>
  </si>
  <si>
    <t>CONSERTO AR CONDICIONADO PJ SANTA CRUZ DO SUL</t>
  </si>
  <si>
    <t>ALEXSON JARDEL DE OLIVEIRA</t>
  </si>
  <si>
    <t>21.708.122/0001-07</t>
  </si>
  <si>
    <t>CONSERTO PORTÃO PRÉDIO DA SANTANA 440</t>
  </si>
  <si>
    <t>CENTRO DE CÓPIAS ROSÁRIO</t>
  </si>
  <si>
    <t>87.376.968/0001-03</t>
  </si>
  <si>
    <t>CÓPIAS DE CHAVE PJ REGIONAL RESTINGA</t>
  </si>
  <si>
    <t>ALVARI NEI CUNHA DE SOUZA</t>
  </si>
  <si>
    <t>09.317.657/0001-51</t>
  </si>
  <si>
    <t>TROCA DE CILINDRO PJ REGIONAL DA RESTINGA</t>
  </si>
  <si>
    <t>CONTEL CONTROLE ELETRONICO</t>
  </si>
  <si>
    <t>92.575.851/0001-80</t>
  </si>
  <si>
    <t>10 CONTROLES COM BATERIAS PARA PJ CAXIAS DO SUL</t>
  </si>
  <si>
    <t>CONSERTO SPLITS TOMBOS 141080 E 141087 PJ VIAMÃO</t>
  </si>
  <si>
    <t>CONSERTO SPLIT TOMBO 175471 PJ NOVO HAMBURGO</t>
  </si>
  <si>
    <t>CONSERTO SPLIT TOMBO 157424 PJ CANOAS</t>
  </si>
  <si>
    <t>CONSERTO SPLIT TOMBO 173714 E 173704 PJ NOVO HAMBURGO</t>
  </si>
  <si>
    <t>CONSERTO SPLIT TOMBO 173726 PJ NOVO HAMBURGO</t>
  </si>
  <si>
    <t>CENTRAL DAS ESPUMAS</t>
  </si>
  <si>
    <t>08.067.276/0001-07</t>
  </si>
  <si>
    <t>AQUISIÇÃO DE ESPUMA PARA INSTALAÇÃO AR CONDICIONADO JANELA SEDE ANDRADE NEVES</t>
  </si>
  <si>
    <t>MARIO ROBERTO COLLARES RESENDE</t>
  </si>
  <si>
    <t>448.739.130-04</t>
  </si>
  <si>
    <t>SERVIÇOS DE ELÉTRICA E HIDRÁULICA PJ BAGÉ</t>
  </si>
  <si>
    <t>CONSERTO SPLIT TOMBO 175059 6° ANDAR ANDRADE NEVES</t>
  </si>
  <si>
    <t>SIDINEI SANTOS DA SILVA</t>
  </si>
  <si>
    <t>TROCA MOTOR VENTILADOR E CAPACITOR SPLIT PJ CANOAS</t>
  </si>
  <si>
    <t>SEBILAR AUDIO E VIDEO LTDA</t>
  </si>
  <si>
    <t>94.801.156/0001-15</t>
  </si>
  <si>
    <t>MANUTENÇÃO ALARME PJ VERANÓPOLIS</t>
  </si>
  <si>
    <t>PMPA-EPTC TAXI</t>
  </si>
  <si>
    <t>REEMBOLSO TRANSPORTE DE TAXI DA ANDRADE NEVES ATÉ SANTANA PARA ATENDER EMERGÊNCIA DE ELETRICIDADE</t>
  </si>
  <si>
    <t>EDEMAR VOLZ</t>
  </si>
  <si>
    <t>13.660.397/0001-90</t>
  </si>
  <si>
    <t>CONSERTO PORTÃO PJ SANTA ROSA</t>
  </si>
  <si>
    <t>ARGAMASSA, JOELHO, LUVA E TE PVC PARA SERVIÇOS HIDRÁULICA SEDE ANDRADE NEVES</t>
  </si>
  <si>
    <t>FAGNER GILMAR CESAR DOS SANTOS</t>
  </si>
  <si>
    <t>033.429.510-60</t>
  </si>
  <si>
    <t>VEDAÇÃO INFILTRAÇÃO PJ URUGUAIANA</t>
  </si>
  <si>
    <t>Fonte da Informação:  PROA 18/0900.0001518.4    PR.00588.00004/2019-0</t>
  </si>
  <si>
    <r>
      <t xml:space="preserve">OBSERVAÇÃO: O arquivo referente ao mês de dezembro de 2018 foi retificado, em virtude do envio </t>
    </r>
    <r>
      <rPr>
        <b/>
        <i/>
        <sz val="12"/>
        <color theme="0"/>
        <rFont val="Arial"/>
        <family val="2"/>
      </rPr>
      <t>a posteriori</t>
    </r>
    <r>
      <rPr>
        <b/>
        <sz val="12"/>
        <color theme="0"/>
        <rFont val="Arial"/>
        <family val="2"/>
      </rPr>
      <t xml:space="preserve"> das informações nele contidas.</t>
    </r>
  </si>
  <si>
    <t>SUPRIDO (a):  WILLY ANDREY FROHLICH</t>
  </si>
  <si>
    <t>CPF (b): 579.452.760/91</t>
  </si>
  <si>
    <t>PERÍODO DE APLICAÇÃO (c):                               03/12/2018 ate 19/12/2019</t>
  </si>
  <si>
    <t>MULTISOM - GASIL COMERCIO IMPORTAÇÃO LTDA</t>
  </si>
  <si>
    <t>04112118/0096-23</t>
  </si>
  <si>
    <t xml:space="preserve">11 MULTILASER CAIXA DE SOM PC SP091 E </t>
  </si>
  <si>
    <t>PERTO S/A PERIFÉRICOS PARA AUTOMAÇÃO</t>
  </si>
  <si>
    <t>92080035/0001-04</t>
  </si>
  <si>
    <t xml:space="preserve">Leitor de cartão inteligente- smart card </t>
  </si>
  <si>
    <t>PMPA EPCT  - ENIA MARISOL DE FRAGA MARMITT</t>
  </si>
  <si>
    <t>Deslocamento do IPERGS até a Andrade neves em horário que não tinha VAN para transporte</t>
  </si>
  <si>
    <t>PERÍODO DE APLICAÇÃO (c): 21/11/2018 a 20/12/2018</t>
  </si>
  <si>
    <t xml:space="preserve">Fonte da Informação: Unidade de manutenção - Otávio </t>
  </si>
  <si>
    <t>Fonte da Informação: Unidade de Transportes - José Adriano Ribeiro D'avilla</t>
  </si>
  <si>
    <t>Fonte da Informação: Unidade de Tecnologia da Informação - Willy Andrey Frohlick</t>
  </si>
  <si>
    <t>PERÍODO DE APLICAÇÃO (c): 05/11/2018 a 04/12/2018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</si>
</sst>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000000000\-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  <font>
      <sz val="12"/>
      <name val="Calibri"/>
      <family val="2"/>
    </font>
    <font>
      <b/>
      <i/>
      <sz val="12"/>
      <color theme="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4" fontId="6" fillId="0" borderId="2" xfId="1" applyFont="1" applyBorder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44" fontId="4" fillId="5" borderId="2" xfId="1" applyFont="1" applyFill="1" applyBorder="1" applyAlignment="1">
      <alignment horizontal="center" vertical="center"/>
    </xf>
    <xf numFmtId="44" fontId="7" fillId="0" borderId="2" xfId="1" applyFont="1" applyBorder="1" applyAlignment="1">
      <alignment vertical="center"/>
    </xf>
    <xf numFmtId="44" fontId="6" fillId="0" borderId="2" xfId="2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/>
    <xf numFmtId="14" fontId="6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44" fontId="5" fillId="4" borderId="2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5" fontId="7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44" fontId="7" fillId="3" borderId="2" xfId="1" applyFont="1" applyFill="1" applyBorder="1" applyAlignment="1">
      <alignment horizontal="left" vertical="center"/>
    </xf>
    <xf numFmtId="14" fontId="7" fillId="0" borderId="4" xfId="0" applyNumberFormat="1" applyFont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44" fontId="7" fillId="3" borderId="2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4" fontId="2" fillId="4" borderId="3" xfId="1" applyFont="1" applyFill="1" applyBorder="1" applyAlignment="1">
      <alignment horizontal="center" vertical="center"/>
    </xf>
    <xf numFmtId="44" fontId="6" fillId="3" borderId="2" xfId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wrapText="1"/>
    </xf>
    <xf numFmtId="0" fontId="6" fillId="3" borderId="2" xfId="0" applyFont="1" applyFill="1" applyBorder="1" applyAlignment="1">
      <alignment vertical="center" wrapText="1"/>
    </xf>
    <xf numFmtId="44" fontId="6" fillId="3" borderId="2" xfId="2" applyNumberFormat="1" applyFont="1" applyFill="1" applyBorder="1" applyAlignment="1">
      <alignment vertical="center" wrapText="1"/>
    </xf>
    <xf numFmtId="44" fontId="6" fillId="3" borderId="2" xfId="1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44" fontId="7" fillId="0" borderId="2" xfId="1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4" fontId="6" fillId="3" borderId="2" xfId="1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44" fontId="4" fillId="5" borderId="2" xfId="0" applyNumberFormat="1" applyFont="1" applyFill="1" applyBorder="1" applyAlignment="1">
      <alignment horizontal="center" vertical="center"/>
    </xf>
    <xf numFmtId="43" fontId="4" fillId="5" borderId="2" xfId="2" applyFont="1" applyFill="1" applyBorder="1" applyAlignment="1">
      <alignment horizontal="left" vertical="center"/>
    </xf>
    <xf numFmtId="44" fontId="4" fillId="4" borderId="2" xfId="1" applyFont="1" applyFill="1" applyBorder="1" applyAlignment="1">
      <alignment horizontal="center" vertical="center"/>
    </xf>
    <xf numFmtId="44" fontId="6" fillId="0" borderId="2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44" fontId="12" fillId="0" borderId="2" xfId="1" applyFont="1" applyFill="1" applyBorder="1" applyAlignment="1">
      <alignment horizontal="center" vertical="center" wrapText="1"/>
    </xf>
    <xf numFmtId="44" fontId="12" fillId="0" borderId="2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left" vertical="center"/>
    </xf>
    <xf numFmtId="164" fontId="4" fillId="5" borderId="6" xfId="0" applyNumberFormat="1" applyFont="1" applyFill="1" applyBorder="1" applyAlignment="1">
      <alignment horizontal="left" vertical="center"/>
    </xf>
    <xf numFmtId="164" fontId="4" fillId="5" borderId="5" xfId="0" applyNumberFormat="1" applyFont="1" applyFill="1" applyBorder="1" applyAlignment="1">
      <alignment horizontal="left" vertical="center"/>
    </xf>
    <xf numFmtId="44" fontId="4" fillId="5" borderId="2" xfId="2" applyNumberFormat="1" applyFont="1" applyFill="1" applyBorder="1" applyAlignment="1">
      <alignment vertical="center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LOZZANO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025110480/0001-90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74"/>
  <sheetViews>
    <sheetView tabSelected="1" zoomScale="85" zoomScaleNormal="85" workbookViewId="0">
      <selection activeCell="C1" sqref="C1"/>
    </sheetView>
  </sheetViews>
  <sheetFormatPr defaultRowHeight="38.25" customHeight="1"/>
  <cols>
    <col min="1" max="1" width="35.7109375" bestFit="1" customWidth="1"/>
    <col min="2" max="2" width="34.140625" style="2" customWidth="1"/>
    <col min="3" max="3" width="39.28515625" style="1" customWidth="1"/>
    <col min="4" max="4" width="54.42578125" customWidth="1"/>
    <col min="5" max="5" width="23.42578125" style="3" customWidth="1"/>
  </cols>
  <sheetData>
    <row r="1" spans="1:5" s="25" customFormat="1" ht="38.25" customHeight="1">
      <c r="A1" s="14" t="s">
        <v>434</v>
      </c>
      <c r="B1" s="27" t="s">
        <v>435</v>
      </c>
      <c r="C1" s="69" t="s">
        <v>1215</v>
      </c>
      <c r="D1" s="75" t="s">
        <v>13</v>
      </c>
      <c r="E1" s="75"/>
    </row>
    <row r="2" spans="1:5" s="25" customFormat="1" ht="38.25" customHeight="1">
      <c r="A2" s="28" t="s">
        <v>6</v>
      </c>
      <c r="B2" s="76" t="s">
        <v>0</v>
      </c>
      <c r="C2" s="76"/>
      <c r="D2" s="29" t="s">
        <v>4</v>
      </c>
      <c r="E2" s="30" t="s">
        <v>7</v>
      </c>
    </row>
    <row r="3" spans="1:5" s="25" customFormat="1" ht="38.25" customHeight="1">
      <c r="A3" s="31" t="s">
        <v>1</v>
      </c>
      <c r="B3" s="32" t="s">
        <v>10</v>
      </c>
      <c r="C3" s="33" t="s">
        <v>2</v>
      </c>
      <c r="D3" s="32" t="s">
        <v>3</v>
      </c>
      <c r="E3" s="34" t="s">
        <v>5</v>
      </c>
    </row>
    <row r="4" spans="1:5" s="25" customFormat="1" ht="94.5">
      <c r="A4" s="46">
        <v>43416</v>
      </c>
      <c r="B4" s="52" t="s">
        <v>436</v>
      </c>
      <c r="C4" s="47" t="s">
        <v>437</v>
      </c>
      <c r="D4" s="62" t="s">
        <v>711</v>
      </c>
      <c r="E4" s="16">
        <v>626</v>
      </c>
    </row>
    <row r="5" spans="1:5" s="25" customFormat="1" ht="94.5">
      <c r="A5" s="46">
        <v>43416</v>
      </c>
      <c r="B5" s="52" t="s">
        <v>438</v>
      </c>
      <c r="C5" s="47" t="s">
        <v>439</v>
      </c>
      <c r="D5" s="62" t="s">
        <v>712</v>
      </c>
      <c r="E5" s="16">
        <v>198</v>
      </c>
    </row>
    <row r="6" spans="1:5" s="25" customFormat="1" ht="71.25" customHeight="1">
      <c r="A6" s="10">
        <v>43424</v>
      </c>
      <c r="B6" s="52" t="s">
        <v>440</v>
      </c>
      <c r="C6" s="47" t="s">
        <v>441</v>
      </c>
      <c r="D6" s="62" t="s">
        <v>714</v>
      </c>
      <c r="E6" s="13">
        <v>150</v>
      </c>
    </row>
    <row r="7" spans="1:5" s="25" customFormat="1" ht="47.25">
      <c r="A7" s="10">
        <v>43427</v>
      </c>
      <c r="B7" s="52" t="s">
        <v>436</v>
      </c>
      <c r="C7" s="47" t="s">
        <v>437</v>
      </c>
      <c r="D7" s="62" t="s">
        <v>713</v>
      </c>
      <c r="E7" s="13">
        <v>176</v>
      </c>
    </row>
    <row r="8" spans="1:5" s="25" customFormat="1" ht="38.25" customHeight="1">
      <c r="A8" s="70" t="s">
        <v>442</v>
      </c>
      <c r="B8" s="71"/>
      <c r="C8" s="72"/>
      <c r="D8" s="33" t="s">
        <v>9</v>
      </c>
      <c r="E8" s="65">
        <f>SUM(E4:E7)</f>
        <v>1150</v>
      </c>
    </row>
    <row r="9" spans="1:5" s="25" customFormat="1" ht="38.25" customHeight="1">
      <c r="A9" s="27" t="s">
        <v>443</v>
      </c>
      <c r="B9" s="27" t="s">
        <v>444</v>
      </c>
      <c r="C9" s="27" t="s">
        <v>445</v>
      </c>
      <c r="D9" s="75" t="s">
        <v>8</v>
      </c>
      <c r="E9" s="75"/>
    </row>
    <row r="10" spans="1:5" s="25" customFormat="1" ht="38.25" customHeight="1">
      <c r="A10" s="28" t="s">
        <v>6</v>
      </c>
      <c r="B10" s="80" t="s">
        <v>0</v>
      </c>
      <c r="C10" s="81"/>
      <c r="D10" s="48" t="s">
        <v>4</v>
      </c>
      <c r="E10" s="49" t="s">
        <v>7</v>
      </c>
    </row>
    <row r="11" spans="1:5" s="25" customFormat="1" ht="38.25" customHeight="1">
      <c r="A11" s="31" t="s">
        <v>1</v>
      </c>
      <c r="B11" s="32" t="s">
        <v>10</v>
      </c>
      <c r="C11" s="33" t="s">
        <v>2</v>
      </c>
      <c r="D11" s="32" t="s">
        <v>3</v>
      </c>
      <c r="E11" s="34" t="s">
        <v>5</v>
      </c>
    </row>
    <row r="12" spans="1:5" s="25" customFormat="1" ht="38.25" customHeight="1">
      <c r="A12" s="51">
        <v>43425</v>
      </c>
      <c r="B12" s="52" t="s">
        <v>446</v>
      </c>
      <c r="C12" s="53" t="s">
        <v>255</v>
      </c>
      <c r="D12" s="54" t="s">
        <v>447</v>
      </c>
      <c r="E12" s="50">
        <v>92.75</v>
      </c>
    </row>
    <row r="13" spans="1:5" s="25" customFormat="1" ht="38.25" customHeight="1">
      <c r="A13" s="51">
        <v>43425</v>
      </c>
      <c r="B13" s="52" t="s">
        <v>446</v>
      </c>
      <c r="C13" s="53" t="s">
        <v>255</v>
      </c>
      <c r="D13" s="54" t="s">
        <v>448</v>
      </c>
      <c r="E13" s="63">
        <v>31.85</v>
      </c>
    </row>
    <row r="14" spans="1:5" s="25" customFormat="1" ht="38.25" customHeight="1">
      <c r="A14" s="51">
        <v>43425</v>
      </c>
      <c r="B14" s="52" t="s">
        <v>37</v>
      </c>
      <c r="C14" s="53" t="s">
        <v>38</v>
      </c>
      <c r="D14" s="54" t="s">
        <v>449</v>
      </c>
      <c r="E14" s="63">
        <v>190.23</v>
      </c>
    </row>
    <row r="15" spans="1:5" s="25" customFormat="1" ht="38.25" customHeight="1">
      <c r="A15" s="51">
        <v>43425</v>
      </c>
      <c r="B15" s="52" t="s">
        <v>42</v>
      </c>
      <c r="C15" s="53" t="s">
        <v>43</v>
      </c>
      <c r="D15" s="54" t="s">
        <v>450</v>
      </c>
      <c r="E15" s="63">
        <v>98.05</v>
      </c>
    </row>
    <row r="16" spans="1:5" s="25" customFormat="1" ht="38.25" customHeight="1">
      <c r="A16" s="51">
        <v>43425</v>
      </c>
      <c r="B16" s="52" t="s">
        <v>37</v>
      </c>
      <c r="C16" s="53" t="s">
        <v>38</v>
      </c>
      <c r="D16" s="54" t="s">
        <v>716</v>
      </c>
      <c r="E16" s="63">
        <v>256.5</v>
      </c>
    </row>
    <row r="17" spans="1:5" s="25" customFormat="1" ht="38.25" customHeight="1">
      <c r="A17" s="51">
        <v>43425</v>
      </c>
      <c r="B17" s="52" t="s">
        <v>446</v>
      </c>
      <c r="C17" s="53" t="s">
        <v>255</v>
      </c>
      <c r="D17" s="54" t="s">
        <v>451</v>
      </c>
      <c r="E17" s="63">
        <v>102.55</v>
      </c>
    </row>
    <row r="18" spans="1:5" s="25" customFormat="1" ht="38.25" customHeight="1">
      <c r="A18" s="51">
        <v>43425</v>
      </c>
      <c r="B18" s="52" t="s">
        <v>446</v>
      </c>
      <c r="C18" s="53" t="s">
        <v>255</v>
      </c>
      <c r="D18" s="54" t="s">
        <v>452</v>
      </c>
      <c r="E18" s="63">
        <v>132.4</v>
      </c>
    </row>
    <row r="19" spans="1:5" s="25" customFormat="1" ht="38.25" customHeight="1">
      <c r="A19" s="51">
        <v>43426</v>
      </c>
      <c r="B19" s="52" t="s">
        <v>453</v>
      </c>
      <c r="C19" s="53" t="s">
        <v>454</v>
      </c>
      <c r="D19" s="54" t="s">
        <v>455</v>
      </c>
      <c r="E19" s="50">
        <v>97.8</v>
      </c>
    </row>
    <row r="20" spans="1:5" s="25" customFormat="1" ht="30.75">
      <c r="A20" s="51">
        <v>43426</v>
      </c>
      <c r="B20" s="52" t="s">
        <v>456</v>
      </c>
      <c r="C20" s="53" t="s">
        <v>457</v>
      </c>
      <c r="D20" s="54" t="s">
        <v>458</v>
      </c>
      <c r="E20" s="50">
        <v>41.85</v>
      </c>
    </row>
    <row r="21" spans="1:5" s="25" customFormat="1" ht="38.25" customHeight="1">
      <c r="A21" s="51">
        <v>43426</v>
      </c>
      <c r="B21" s="52" t="s">
        <v>446</v>
      </c>
      <c r="C21" s="53" t="s">
        <v>255</v>
      </c>
      <c r="D21" s="54" t="s">
        <v>459</v>
      </c>
      <c r="E21" s="50">
        <v>52.95</v>
      </c>
    </row>
    <row r="22" spans="1:5" s="25" customFormat="1" ht="38.25" customHeight="1">
      <c r="A22" s="51">
        <v>43426</v>
      </c>
      <c r="B22" s="52" t="s">
        <v>456</v>
      </c>
      <c r="C22" s="53" t="s">
        <v>457</v>
      </c>
      <c r="D22" s="54" t="s">
        <v>460</v>
      </c>
      <c r="E22" s="63">
        <v>40.1</v>
      </c>
    </row>
    <row r="23" spans="1:5" s="25" customFormat="1" ht="38.25" customHeight="1">
      <c r="A23" s="51">
        <v>43426</v>
      </c>
      <c r="B23" s="52" t="s">
        <v>456</v>
      </c>
      <c r="C23" s="53" t="s">
        <v>457</v>
      </c>
      <c r="D23" s="54" t="s">
        <v>461</v>
      </c>
      <c r="E23" s="63">
        <v>40.1</v>
      </c>
    </row>
    <row r="24" spans="1:5" s="25" customFormat="1" ht="38.25" customHeight="1">
      <c r="A24" s="51">
        <v>43426</v>
      </c>
      <c r="B24" s="52" t="s">
        <v>462</v>
      </c>
      <c r="C24" s="53" t="s">
        <v>204</v>
      </c>
      <c r="D24" s="54" t="s">
        <v>463</v>
      </c>
      <c r="E24" s="63">
        <v>11</v>
      </c>
    </row>
    <row r="25" spans="1:5" s="25" customFormat="1" ht="38.25" customHeight="1">
      <c r="A25" s="51">
        <v>43426</v>
      </c>
      <c r="B25" s="52" t="s">
        <v>456</v>
      </c>
      <c r="C25" s="53" t="s">
        <v>457</v>
      </c>
      <c r="D25" s="54" t="s">
        <v>464</v>
      </c>
      <c r="E25" s="63">
        <v>42.3</v>
      </c>
    </row>
    <row r="26" spans="1:5" s="25" customFormat="1" ht="38.25" customHeight="1">
      <c r="A26" s="51">
        <v>43426</v>
      </c>
      <c r="B26" s="52" t="s">
        <v>42</v>
      </c>
      <c r="C26" s="53" t="s">
        <v>43</v>
      </c>
      <c r="D26" s="54" t="s">
        <v>465</v>
      </c>
      <c r="E26" s="63">
        <v>57.1</v>
      </c>
    </row>
    <row r="27" spans="1:5" s="25" customFormat="1" ht="38.25" customHeight="1">
      <c r="A27" s="51">
        <v>43426</v>
      </c>
      <c r="B27" s="52" t="s">
        <v>466</v>
      </c>
      <c r="C27" s="53" t="s">
        <v>467</v>
      </c>
      <c r="D27" s="54" t="s">
        <v>468</v>
      </c>
      <c r="E27" s="63">
        <v>62.2</v>
      </c>
    </row>
    <row r="28" spans="1:5" s="25" customFormat="1" ht="38.25" customHeight="1">
      <c r="A28" s="51">
        <v>43426</v>
      </c>
      <c r="B28" s="52" t="s">
        <v>456</v>
      </c>
      <c r="C28" s="53" t="s">
        <v>457</v>
      </c>
      <c r="D28" s="54" t="s">
        <v>469</v>
      </c>
      <c r="E28" s="63">
        <v>35.700000000000003</v>
      </c>
    </row>
    <row r="29" spans="1:5" s="25" customFormat="1" ht="38.25" customHeight="1">
      <c r="A29" s="51">
        <v>43426</v>
      </c>
      <c r="B29" s="52" t="s">
        <v>456</v>
      </c>
      <c r="C29" s="53" t="s">
        <v>457</v>
      </c>
      <c r="D29" s="54" t="s">
        <v>470</v>
      </c>
      <c r="E29" s="63">
        <v>40.1</v>
      </c>
    </row>
    <row r="30" spans="1:5" s="25" customFormat="1" ht="38.25" customHeight="1">
      <c r="A30" s="51">
        <v>43426</v>
      </c>
      <c r="B30" s="52" t="s">
        <v>446</v>
      </c>
      <c r="C30" s="53" t="s">
        <v>255</v>
      </c>
      <c r="D30" s="54" t="s">
        <v>471</v>
      </c>
      <c r="E30" s="63">
        <v>61.8</v>
      </c>
    </row>
    <row r="31" spans="1:5" s="25" customFormat="1" ht="38.25" customHeight="1">
      <c r="A31" s="51">
        <v>43426</v>
      </c>
      <c r="B31" s="52" t="s">
        <v>446</v>
      </c>
      <c r="C31" s="53" t="s">
        <v>255</v>
      </c>
      <c r="D31" s="54" t="s">
        <v>472</v>
      </c>
      <c r="E31" s="63">
        <v>60.4</v>
      </c>
    </row>
    <row r="32" spans="1:5" s="25" customFormat="1" ht="38.25" customHeight="1">
      <c r="A32" s="51">
        <v>43426</v>
      </c>
      <c r="B32" s="52" t="s">
        <v>456</v>
      </c>
      <c r="C32" s="53" t="s">
        <v>457</v>
      </c>
      <c r="D32" s="54" t="s">
        <v>473</v>
      </c>
      <c r="E32" s="63">
        <v>42.3</v>
      </c>
    </row>
    <row r="33" spans="1:5" s="25" customFormat="1" ht="38.25" customHeight="1">
      <c r="A33" s="51">
        <v>43426</v>
      </c>
      <c r="B33" s="52" t="s">
        <v>37</v>
      </c>
      <c r="C33" s="53" t="s">
        <v>38</v>
      </c>
      <c r="D33" s="54" t="s">
        <v>474</v>
      </c>
      <c r="E33" s="63">
        <v>30.85</v>
      </c>
    </row>
    <row r="34" spans="1:5" s="25" customFormat="1" ht="38.25" customHeight="1">
      <c r="A34" s="51">
        <v>43426</v>
      </c>
      <c r="B34" s="52" t="s">
        <v>37</v>
      </c>
      <c r="C34" s="53" t="s">
        <v>38</v>
      </c>
      <c r="D34" s="54" t="s">
        <v>475</v>
      </c>
      <c r="E34" s="63">
        <v>20.8</v>
      </c>
    </row>
    <row r="35" spans="1:5" s="25" customFormat="1" ht="38.25" customHeight="1">
      <c r="A35" s="51">
        <v>43426</v>
      </c>
      <c r="B35" s="52" t="s">
        <v>456</v>
      </c>
      <c r="C35" s="53" t="s">
        <v>457</v>
      </c>
      <c r="D35" s="54" t="s">
        <v>476</v>
      </c>
      <c r="E35" s="63">
        <v>51.95</v>
      </c>
    </row>
    <row r="36" spans="1:5" s="25" customFormat="1" ht="38.25" customHeight="1">
      <c r="A36" s="51">
        <v>43426</v>
      </c>
      <c r="B36" s="52" t="s">
        <v>456</v>
      </c>
      <c r="C36" s="53" t="s">
        <v>457</v>
      </c>
      <c r="D36" s="54" t="s">
        <v>477</v>
      </c>
      <c r="E36" s="63">
        <v>5.65</v>
      </c>
    </row>
    <row r="37" spans="1:5" s="25" customFormat="1" ht="38.25" customHeight="1">
      <c r="A37" s="51">
        <v>43426</v>
      </c>
      <c r="B37" s="52" t="s">
        <v>478</v>
      </c>
      <c r="C37" s="53" t="s">
        <v>479</v>
      </c>
      <c r="D37" s="54" t="s">
        <v>480</v>
      </c>
      <c r="E37" s="63">
        <v>18</v>
      </c>
    </row>
    <row r="38" spans="1:5" s="25" customFormat="1" ht="38.25" customHeight="1">
      <c r="A38" s="51">
        <v>43426</v>
      </c>
      <c r="B38" s="52" t="s">
        <v>456</v>
      </c>
      <c r="C38" s="53" t="s">
        <v>457</v>
      </c>
      <c r="D38" s="54" t="s">
        <v>481</v>
      </c>
      <c r="E38" s="63">
        <v>40.1</v>
      </c>
    </row>
    <row r="39" spans="1:5" s="25" customFormat="1" ht="38.25" customHeight="1">
      <c r="A39" s="51">
        <v>43426</v>
      </c>
      <c r="B39" s="52" t="s">
        <v>456</v>
      </c>
      <c r="C39" s="53" t="s">
        <v>457</v>
      </c>
      <c r="D39" s="54" t="s">
        <v>482</v>
      </c>
      <c r="E39" s="63">
        <v>42.3</v>
      </c>
    </row>
    <row r="40" spans="1:5" s="25" customFormat="1" ht="38.25" customHeight="1">
      <c r="A40" s="51">
        <v>43426</v>
      </c>
      <c r="B40" s="52" t="s">
        <v>456</v>
      </c>
      <c r="C40" s="53" t="s">
        <v>457</v>
      </c>
      <c r="D40" s="54" t="s">
        <v>483</v>
      </c>
      <c r="E40" s="63">
        <v>41.85</v>
      </c>
    </row>
    <row r="41" spans="1:5" s="25" customFormat="1" ht="38.25" customHeight="1">
      <c r="A41" s="51">
        <v>43426</v>
      </c>
      <c r="B41" s="52" t="s">
        <v>37</v>
      </c>
      <c r="C41" s="53" t="s">
        <v>38</v>
      </c>
      <c r="D41" s="54" t="s">
        <v>484</v>
      </c>
      <c r="E41" s="63">
        <v>33.049999999999997</v>
      </c>
    </row>
    <row r="42" spans="1:5" s="25" customFormat="1" ht="38.25" customHeight="1">
      <c r="A42" s="51">
        <v>43426</v>
      </c>
      <c r="B42" s="52" t="s">
        <v>254</v>
      </c>
      <c r="C42" s="53" t="s">
        <v>255</v>
      </c>
      <c r="D42" s="54" t="s">
        <v>485</v>
      </c>
      <c r="E42" s="63">
        <v>52.95</v>
      </c>
    </row>
    <row r="43" spans="1:5" s="25" customFormat="1" ht="38.25" customHeight="1">
      <c r="A43" s="51">
        <v>43426</v>
      </c>
      <c r="B43" s="52" t="s">
        <v>456</v>
      </c>
      <c r="C43" s="53" t="s">
        <v>457</v>
      </c>
      <c r="D43" s="54" t="s">
        <v>486</v>
      </c>
      <c r="E43" s="63">
        <v>40.1</v>
      </c>
    </row>
    <row r="44" spans="1:5" s="25" customFormat="1" ht="38.25" customHeight="1">
      <c r="A44" s="51">
        <v>43426</v>
      </c>
      <c r="B44" s="52" t="s">
        <v>456</v>
      </c>
      <c r="C44" s="53" t="s">
        <v>457</v>
      </c>
      <c r="D44" s="54" t="s">
        <v>487</v>
      </c>
      <c r="E44" s="63">
        <v>40.1</v>
      </c>
    </row>
    <row r="45" spans="1:5" s="25" customFormat="1" ht="38.25" customHeight="1">
      <c r="A45" s="51">
        <v>43426</v>
      </c>
      <c r="B45" s="52" t="s">
        <v>254</v>
      </c>
      <c r="C45" s="53" t="s">
        <v>255</v>
      </c>
      <c r="D45" s="54" t="s">
        <v>488</v>
      </c>
      <c r="E45" s="63">
        <v>52.95</v>
      </c>
    </row>
    <row r="46" spans="1:5" s="25" customFormat="1" ht="38.25" customHeight="1">
      <c r="A46" s="51">
        <v>43426</v>
      </c>
      <c r="B46" s="52" t="s">
        <v>254</v>
      </c>
      <c r="C46" s="53" t="s">
        <v>255</v>
      </c>
      <c r="D46" s="54" t="s">
        <v>489</v>
      </c>
      <c r="E46" s="63">
        <v>27.6</v>
      </c>
    </row>
    <row r="47" spans="1:5" s="25" customFormat="1" ht="38.25" customHeight="1">
      <c r="A47" s="51">
        <v>43426</v>
      </c>
      <c r="B47" s="52" t="s">
        <v>37</v>
      </c>
      <c r="C47" s="53" t="s">
        <v>38</v>
      </c>
      <c r="D47" s="54" t="s">
        <v>490</v>
      </c>
      <c r="E47" s="63">
        <v>172.6</v>
      </c>
    </row>
    <row r="48" spans="1:5" s="25" customFormat="1" ht="38.25" customHeight="1">
      <c r="A48" s="51">
        <v>43426</v>
      </c>
      <c r="B48" s="52" t="s">
        <v>37</v>
      </c>
      <c r="C48" s="53" t="s">
        <v>38</v>
      </c>
      <c r="D48" s="54" t="s">
        <v>491</v>
      </c>
      <c r="E48" s="63">
        <v>25.6</v>
      </c>
    </row>
    <row r="49" spans="1:5" s="25" customFormat="1" ht="38.25" customHeight="1">
      <c r="A49" s="51">
        <v>43426</v>
      </c>
      <c r="B49" s="52" t="s">
        <v>37</v>
      </c>
      <c r="C49" s="53" t="s">
        <v>38</v>
      </c>
      <c r="D49" s="54" t="s">
        <v>492</v>
      </c>
      <c r="E49" s="63">
        <v>42.95</v>
      </c>
    </row>
    <row r="50" spans="1:5" s="25" customFormat="1" ht="38.25" customHeight="1">
      <c r="A50" s="51">
        <v>43426</v>
      </c>
      <c r="B50" s="52" t="s">
        <v>456</v>
      </c>
      <c r="C50" s="53" t="s">
        <v>457</v>
      </c>
      <c r="D50" s="54" t="s">
        <v>493</v>
      </c>
      <c r="E50" s="63">
        <v>42.3</v>
      </c>
    </row>
    <row r="51" spans="1:5" s="25" customFormat="1" ht="38.25" customHeight="1">
      <c r="A51" s="51">
        <v>43426</v>
      </c>
      <c r="B51" s="52" t="s">
        <v>456</v>
      </c>
      <c r="C51" s="53" t="s">
        <v>457</v>
      </c>
      <c r="D51" s="54" t="s">
        <v>494</v>
      </c>
      <c r="E51" s="63">
        <v>19.5</v>
      </c>
    </row>
    <row r="52" spans="1:5" s="25" customFormat="1" ht="38.25" customHeight="1">
      <c r="A52" s="51">
        <v>43427</v>
      </c>
      <c r="B52" s="52" t="s">
        <v>495</v>
      </c>
      <c r="C52" s="53" t="s">
        <v>457</v>
      </c>
      <c r="D52" s="54" t="s">
        <v>496</v>
      </c>
      <c r="E52" s="50">
        <v>40.1</v>
      </c>
    </row>
    <row r="53" spans="1:5" s="25" customFormat="1" ht="38.25" customHeight="1">
      <c r="A53" s="51">
        <v>43427</v>
      </c>
      <c r="B53" s="52" t="s">
        <v>446</v>
      </c>
      <c r="C53" s="53" t="s">
        <v>255</v>
      </c>
      <c r="D53" s="54" t="s">
        <v>497</v>
      </c>
      <c r="E53" s="50">
        <v>152.9</v>
      </c>
    </row>
    <row r="54" spans="1:5" s="25" customFormat="1" ht="38.25" customHeight="1">
      <c r="A54" s="51">
        <v>43427</v>
      </c>
      <c r="B54" s="52" t="s">
        <v>446</v>
      </c>
      <c r="C54" s="53" t="s">
        <v>255</v>
      </c>
      <c r="D54" s="54" t="s">
        <v>498</v>
      </c>
      <c r="E54" s="63">
        <v>55.95</v>
      </c>
    </row>
    <row r="55" spans="1:5" s="25" customFormat="1" ht="38.25" customHeight="1">
      <c r="A55" s="51">
        <v>43427</v>
      </c>
      <c r="B55" s="52" t="s">
        <v>456</v>
      </c>
      <c r="C55" s="53" t="s">
        <v>457</v>
      </c>
      <c r="D55" s="54" t="s">
        <v>499</v>
      </c>
      <c r="E55" s="63">
        <v>40.1</v>
      </c>
    </row>
    <row r="56" spans="1:5" s="25" customFormat="1" ht="38.25" customHeight="1">
      <c r="A56" s="51">
        <v>43427</v>
      </c>
      <c r="B56" s="52" t="s">
        <v>446</v>
      </c>
      <c r="C56" s="53" t="s">
        <v>255</v>
      </c>
      <c r="D56" s="54" t="s">
        <v>500</v>
      </c>
      <c r="E56" s="63">
        <v>31.85</v>
      </c>
    </row>
    <row r="57" spans="1:5" s="25" customFormat="1" ht="38.25" customHeight="1">
      <c r="A57" s="51">
        <v>43427</v>
      </c>
      <c r="B57" s="52" t="s">
        <v>456</v>
      </c>
      <c r="C57" s="53" t="s">
        <v>457</v>
      </c>
      <c r="D57" s="54" t="s">
        <v>501</v>
      </c>
      <c r="E57" s="63">
        <v>36.4</v>
      </c>
    </row>
    <row r="58" spans="1:5" s="25" customFormat="1" ht="38.25" customHeight="1">
      <c r="A58" s="51">
        <v>43427</v>
      </c>
      <c r="B58" s="52" t="s">
        <v>456</v>
      </c>
      <c r="C58" s="53" t="s">
        <v>457</v>
      </c>
      <c r="D58" s="54" t="s">
        <v>502</v>
      </c>
      <c r="E58" s="63">
        <v>37.9</v>
      </c>
    </row>
    <row r="59" spans="1:5" s="25" customFormat="1" ht="38.25" customHeight="1">
      <c r="A59" s="51">
        <v>43427</v>
      </c>
      <c r="B59" s="52" t="s">
        <v>37</v>
      </c>
      <c r="C59" s="53" t="s">
        <v>38</v>
      </c>
      <c r="D59" s="54" t="s">
        <v>503</v>
      </c>
      <c r="E59" s="63">
        <v>210.25</v>
      </c>
    </row>
    <row r="60" spans="1:5" s="25" customFormat="1" ht="38.25" customHeight="1">
      <c r="A60" s="51">
        <v>43427</v>
      </c>
      <c r="B60" s="52" t="s">
        <v>42</v>
      </c>
      <c r="C60" s="53" t="s">
        <v>43</v>
      </c>
      <c r="D60" s="54" t="s">
        <v>504</v>
      </c>
      <c r="E60" s="63">
        <v>57.1</v>
      </c>
    </row>
    <row r="61" spans="1:5" s="25" customFormat="1" ht="38.25" customHeight="1">
      <c r="A61" s="51">
        <v>43427</v>
      </c>
      <c r="B61" s="52" t="s">
        <v>446</v>
      </c>
      <c r="C61" s="53" t="s">
        <v>255</v>
      </c>
      <c r="D61" s="54" t="s">
        <v>505</v>
      </c>
      <c r="E61" s="63">
        <v>35.700000000000003</v>
      </c>
    </row>
    <row r="62" spans="1:5" s="25" customFormat="1" ht="38.25" customHeight="1">
      <c r="A62" s="51">
        <v>43427</v>
      </c>
      <c r="B62" s="52" t="s">
        <v>466</v>
      </c>
      <c r="C62" s="53" t="s">
        <v>467</v>
      </c>
      <c r="D62" s="54" t="s">
        <v>506</v>
      </c>
      <c r="E62" s="63">
        <v>62.2</v>
      </c>
    </row>
    <row r="63" spans="1:5" s="25" customFormat="1" ht="38.25" customHeight="1">
      <c r="A63" s="51">
        <v>43427</v>
      </c>
      <c r="B63" s="52" t="s">
        <v>456</v>
      </c>
      <c r="C63" s="53" t="s">
        <v>457</v>
      </c>
      <c r="D63" s="54" t="s">
        <v>507</v>
      </c>
      <c r="E63" s="63">
        <v>42.3</v>
      </c>
    </row>
    <row r="64" spans="1:5" s="25" customFormat="1" ht="38.25" customHeight="1">
      <c r="A64" s="51">
        <v>43427</v>
      </c>
      <c r="B64" s="52" t="s">
        <v>446</v>
      </c>
      <c r="C64" s="53" t="s">
        <v>255</v>
      </c>
      <c r="D64" s="54" t="s">
        <v>508</v>
      </c>
      <c r="E64" s="63">
        <v>73.400000000000006</v>
      </c>
    </row>
    <row r="65" spans="1:5" s="25" customFormat="1" ht="38.25" customHeight="1">
      <c r="A65" s="51">
        <v>43427</v>
      </c>
      <c r="B65" s="52" t="s">
        <v>456</v>
      </c>
      <c r="C65" s="53" t="s">
        <v>457</v>
      </c>
      <c r="D65" s="54" t="s">
        <v>509</v>
      </c>
      <c r="E65" s="63">
        <v>42.3</v>
      </c>
    </row>
    <row r="66" spans="1:5" s="25" customFormat="1" ht="38.25" customHeight="1">
      <c r="A66" s="51">
        <v>43427</v>
      </c>
      <c r="B66" s="52" t="s">
        <v>37</v>
      </c>
      <c r="C66" s="53" t="s">
        <v>38</v>
      </c>
      <c r="D66" s="54" t="s">
        <v>510</v>
      </c>
      <c r="E66" s="63">
        <v>256.5</v>
      </c>
    </row>
    <row r="67" spans="1:5" s="25" customFormat="1" ht="38.25" customHeight="1">
      <c r="A67" s="51">
        <v>43427</v>
      </c>
      <c r="B67" s="52" t="s">
        <v>511</v>
      </c>
      <c r="C67" s="53" t="s">
        <v>512</v>
      </c>
      <c r="D67" s="54" t="s">
        <v>513</v>
      </c>
      <c r="E67" s="63">
        <v>11.65</v>
      </c>
    </row>
    <row r="68" spans="1:5" s="25" customFormat="1" ht="38.25" customHeight="1">
      <c r="A68" s="51">
        <v>43427</v>
      </c>
      <c r="B68" s="52" t="s">
        <v>514</v>
      </c>
      <c r="C68" s="53" t="s">
        <v>36</v>
      </c>
      <c r="D68" s="54" t="s">
        <v>515</v>
      </c>
      <c r="E68" s="63">
        <v>30.05</v>
      </c>
    </row>
    <row r="69" spans="1:5" s="25" customFormat="1" ht="15.75">
      <c r="A69" s="51">
        <v>43427</v>
      </c>
      <c r="B69" s="52" t="s">
        <v>516</v>
      </c>
      <c r="C69" s="53" t="s">
        <v>517</v>
      </c>
      <c r="D69" s="54" t="s">
        <v>45</v>
      </c>
      <c r="E69" s="63">
        <v>13</v>
      </c>
    </row>
    <row r="70" spans="1:5" s="25" customFormat="1" ht="30.75">
      <c r="A70" s="51">
        <v>43427</v>
      </c>
      <c r="B70" s="52" t="s">
        <v>456</v>
      </c>
      <c r="C70" s="53" t="s">
        <v>457</v>
      </c>
      <c r="D70" s="54" t="s">
        <v>518</v>
      </c>
      <c r="E70" s="63">
        <v>5.65</v>
      </c>
    </row>
    <row r="71" spans="1:5" s="25" customFormat="1" ht="38.25" customHeight="1">
      <c r="A71" s="51">
        <v>43427</v>
      </c>
      <c r="B71" s="52" t="s">
        <v>446</v>
      </c>
      <c r="C71" s="53" t="s">
        <v>255</v>
      </c>
      <c r="D71" s="54" t="s">
        <v>519</v>
      </c>
      <c r="E71" s="63">
        <v>105.5</v>
      </c>
    </row>
    <row r="72" spans="1:5" s="25" customFormat="1" ht="38.25" customHeight="1">
      <c r="A72" s="51">
        <v>43427</v>
      </c>
      <c r="B72" s="52" t="s">
        <v>446</v>
      </c>
      <c r="C72" s="53" t="s">
        <v>255</v>
      </c>
      <c r="D72" s="54" t="s">
        <v>520</v>
      </c>
      <c r="E72" s="63">
        <v>40.85</v>
      </c>
    </row>
    <row r="73" spans="1:5" s="25" customFormat="1" ht="38.25" customHeight="1">
      <c r="A73" s="51">
        <v>43427</v>
      </c>
      <c r="B73" s="52" t="s">
        <v>456</v>
      </c>
      <c r="C73" s="53" t="s">
        <v>457</v>
      </c>
      <c r="D73" s="54" t="s">
        <v>521</v>
      </c>
      <c r="E73" s="63">
        <v>40.1</v>
      </c>
    </row>
    <row r="74" spans="1:5" s="25" customFormat="1" ht="38.25" customHeight="1">
      <c r="A74" s="51">
        <v>43427</v>
      </c>
      <c r="B74" s="52" t="s">
        <v>511</v>
      </c>
      <c r="C74" s="53" t="s">
        <v>512</v>
      </c>
      <c r="D74" s="54" t="s">
        <v>522</v>
      </c>
      <c r="E74" s="63">
        <v>11.65</v>
      </c>
    </row>
    <row r="75" spans="1:5" s="25" customFormat="1" ht="38.25" customHeight="1">
      <c r="A75" s="51">
        <v>43427</v>
      </c>
      <c r="B75" s="52" t="s">
        <v>254</v>
      </c>
      <c r="C75" s="53" t="s">
        <v>255</v>
      </c>
      <c r="D75" s="54" t="s">
        <v>523</v>
      </c>
      <c r="E75" s="63">
        <v>55.95</v>
      </c>
    </row>
    <row r="76" spans="1:5" s="25" customFormat="1" ht="38.25" customHeight="1">
      <c r="A76" s="51">
        <v>43427</v>
      </c>
      <c r="B76" s="52" t="s">
        <v>456</v>
      </c>
      <c r="C76" s="53" t="s">
        <v>457</v>
      </c>
      <c r="D76" s="54" t="s">
        <v>524</v>
      </c>
      <c r="E76" s="63">
        <v>42.3</v>
      </c>
    </row>
    <row r="77" spans="1:5" s="25" customFormat="1" ht="38.25" customHeight="1">
      <c r="A77" s="51">
        <v>43427</v>
      </c>
      <c r="B77" s="52" t="s">
        <v>254</v>
      </c>
      <c r="C77" s="53" t="s">
        <v>255</v>
      </c>
      <c r="D77" s="54" t="s">
        <v>525</v>
      </c>
      <c r="E77" s="63">
        <v>77.75</v>
      </c>
    </row>
    <row r="78" spans="1:5" s="25" customFormat="1" ht="38.25" customHeight="1">
      <c r="A78" s="51">
        <v>43427</v>
      </c>
      <c r="B78" s="52" t="s">
        <v>37</v>
      </c>
      <c r="C78" s="53" t="s">
        <v>38</v>
      </c>
      <c r="D78" s="54" t="s">
        <v>526</v>
      </c>
      <c r="E78" s="63">
        <v>172.6</v>
      </c>
    </row>
    <row r="79" spans="1:5" s="25" customFormat="1" ht="38.25" customHeight="1">
      <c r="A79" s="51">
        <v>43427</v>
      </c>
      <c r="B79" s="52" t="s">
        <v>527</v>
      </c>
      <c r="C79" s="53" t="s">
        <v>528</v>
      </c>
      <c r="D79" s="54" t="s">
        <v>529</v>
      </c>
      <c r="E79" s="63">
        <v>15.15</v>
      </c>
    </row>
    <row r="80" spans="1:5" s="25" customFormat="1" ht="38.25" customHeight="1">
      <c r="A80" s="51">
        <v>43427</v>
      </c>
      <c r="B80" s="52" t="s">
        <v>37</v>
      </c>
      <c r="C80" s="53" t="s">
        <v>38</v>
      </c>
      <c r="D80" s="54" t="s">
        <v>530</v>
      </c>
      <c r="E80" s="63">
        <v>20.65</v>
      </c>
    </row>
    <row r="81" spans="1:5" s="25" customFormat="1" ht="38.25" customHeight="1">
      <c r="A81" s="51">
        <v>43427</v>
      </c>
      <c r="B81" s="52" t="s">
        <v>37</v>
      </c>
      <c r="C81" s="53" t="s">
        <v>38</v>
      </c>
      <c r="D81" s="54" t="s">
        <v>531</v>
      </c>
      <c r="E81" s="63">
        <v>36.65</v>
      </c>
    </row>
    <row r="82" spans="1:5" s="25" customFormat="1" ht="38.25" customHeight="1">
      <c r="A82" s="51">
        <v>43427</v>
      </c>
      <c r="B82" s="52" t="s">
        <v>456</v>
      </c>
      <c r="C82" s="53" t="s">
        <v>457</v>
      </c>
      <c r="D82" s="54" t="s">
        <v>532</v>
      </c>
      <c r="E82" s="63">
        <v>42.3</v>
      </c>
    </row>
    <row r="83" spans="1:5" s="25" customFormat="1" ht="38.25" customHeight="1">
      <c r="A83" s="51">
        <v>43428</v>
      </c>
      <c r="B83" s="52" t="s">
        <v>533</v>
      </c>
      <c r="C83" s="53" t="s">
        <v>534</v>
      </c>
      <c r="D83" s="54" t="s">
        <v>535</v>
      </c>
      <c r="E83" s="50">
        <v>97.8</v>
      </c>
    </row>
    <row r="84" spans="1:5" s="25" customFormat="1" ht="38.25" customHeight="1">
      <c r="A84" s="51">
        <v>43428</v>
      </c>
      <c r="B84" s="52" t="s">
        <v>42</v>
      </c>
      <c r="C84" s="53" t="s">
        <v>43</v>
      </c>
      <c r="D84" s="54" t="s">
        <v>536</v>
      </c>
      <c r="E84" s="63">
        <v>97.25</v>
      </c>
    </row>
    <row r="85" spans="1:5" s="25" customFormat="1" ht="38.25" customHeight="1">
      <c r="A85" s="51">
        <v>43428</v>
      </c>
      <c r="B85" s="52" t="s">
        <v>456</v>
      </c>
      <c r="C85" s="53" t="s">
        <v>457</v>
      </c>
      <c r="D85" s="54" t="s">
        <v>537</v>
      </c>
      <c r="E85" s="63">
        <v>40.1</v>
      </c>
    </row>
    <row r="86" spans="1:5" s="25" customFormat="1" ht="38.25" customHeight="1">
      <c r="A86" s="51">
        <v>43429</v>
      </c>
      <c r="B86" s="52" t="s">
        <v>446</v>
      </c>
      <c r="C86" s="53" t="s">
        <v>255</v>
      </c>
      <c r="D86" s="54" t="s">
        <v>538</v>
      </c>
      <c r="E86" s="63">
        <v>73.55</v>
      </c>
    </row>
    <row r="87" spans="1:5" s="25" customFormat="1" ht="38.25" customHeight="1">
      <c r="A87" s="51">
        <v>43429</v>
      </c>
      <c r="B87" s="52" t="s">
        <v>37</v>
      </c>
      <c r="C87" s="53" t="s">
        <v>38</v>
      </c>
      <c r="D87" s="54" t="s">
        <v>539</v>
      </c>
      <c r="E87" s="63">
        <v>114.75</v>
      </c>
    </row>
    <row r="88" spans="1:5" s="25" customFormat="1" ht="38.25" customHeight="1">
      <c r="A88" s="51">
        <v>43432</v>
      </c>
      <c r="B88" s="52" t="s">
        <v>37</v>
      </c>
      <c r="C88" s="53" t="s">
        <v>38</v>
      </c>
      <c r="D88" s="54" t="s">
        <v>540</v>
      </c>
      <c r="E88" s="63">
        <v>241.4</v>
      </c>
    </row>
    <row r="89" spans="1:5" s="25" customFormat="1" ht="38.25" customHeight="1">
      <c r="A89" s="70" t="s">
        <v>592</v>
      </c>
      <c r="B89" s="71"/>
      <c r="C89" s="72"/>
      <c r="D89" s="33" t="s">
        <v>9</v>
      </c>
      <c r="E89" s="65">
        <v>4952.83</v>
      </c>
    </row>
    <row r="90" spans="1:5" s="25" customFormat="1" ht="38.25" customHeight="1">
      <c r="A90" s="14" t="s">
        <v>593</v>
      </c>
      <c r="B90" s="27" t="s">
        <v>594</v>
      </c>
      <c r="C90" s="45" t="s">
        <v>595</v>
      </c>
      <c r="D90" s="75" t="s">
        <v>11</v>
      </c>
      <c r="E90" s="75"/>
    </row>
    <row r="91" spans="1:5" s="25" customFormat="1" ht="38.25" customHeight="1">
      <c r="A91" s="28" t="s">
        <v>6</v>
      </c>
      <c r="B91" s="76" t="s">
        <v>0</v>
      </c>
      <c r="C91" s="76"/>
      <c r="D91" s="29" t="s">
        <v>4</v>
      </c>
      <c r="E91" s="30" t="s">
        <v>7</v>
      </c>
    </row>
    <row r="92" spans="1:5" s="25" customFormat="1" ht="38.25" customHeight="1">
      <c r="A92" s="31" t="s">
        <v>1</v>
      </c>
      <c r="B92" s="32" t="s">
        <v>10</v>
      </c>
      <c r="C92" s="33" t="s">
        <v>2</v>
      </c>
      <c r="D92" s="32" t="s">
        <v>3</v>
      </c>
      <c r="E92" s="34" t="s">
        <v>5</v>
      </c>
    </row>
    <row r="93" spans="1:5" s="25" customFormat="1" ht="38.25" customHeight="1">
      <c r="A93" s="10">
        <v>43412</v>
      </c>
      <c r="B93" s="18" t="str">
        <f>VLOOKUP(C93,[1]Plan1!$A$5:$B$960,2,FALSE)</f>
        <v>PALACIO DOS MOTORISTAS LTDA</v>
      </c>
      <c r="C93" s="19" t="s">
        <v>596</v>
      </c>
      <c r="D93" s="58" t="s">
        <v>597</v>
      </c>
      <c r="E93" s="13">
        <v>116</v>
      </c>
    </row>
    <row r="94" spans="1:5" s="25" customFormat="1" ht="38.25" customHeight="1">
      <c r="A94" s="10">
        <v>43412</v>
      </c>
      <c r="B94" s="18" t="str">
        <f>VLOOKUP(C94,[1]Plan1!$A$5:$B$960,2,FALSE)</f>
        <v>LAVAGEM MENINO DEUS - ME</v>
      </c>
      <c r="C94" s="19" t="s">
        <v>598</v>
      </c>
      <c r="D94" s="12" t="s">
        <v>599</v>
      </c>
      <c r="E94" s="13">
        <v>45</v>
      </c>
    </row>
    <row r="95" spans="1:5" s="25" customFormat="1" ht="38.25" customHeight="1">
      <c r="A95" s="10">
        <v>43413</v>
      </c>
      <c r="B95" s="18" t="str">
        <f>VLOOKUP(C95,[1]Plan1!$A$5:$B$960,2,FALSE)</f>
        <v>BORRAHARIA DO TREVO</v>
      </c>
      <c r="C95" s="19" t="s">
        <v>600</v>
      </c>
      <c r="D95" s="12" t="s">
        <v>601</v>
      </c>
      <c r="E95" s="13">
        <v>15</v>
      </c>
    </row>
    <row r="96" spans="1:5" s="25" customFormat="1" ht="38.25" customHeight="1">
      <c r="A96" s="10">
        <v>43416</v>
      </c>
      <c r="B96" s="18" t="str">
        <f>VLOOKUP(C96,[1]Plan1!$A$5:$B$960,2,FALSE)</f>
        <v>EMPRESA CONCESSIONÁRIA DE RODOVIA DO SUL S.A</v>
      </c>
      <c r="C96" s="19" t="s">
        <v>602</v>
      </c>
      <c r="D96" s="12" t="s">
        <v>603</v>
      </c>
      <c r="E96" s="13">
        <v>34.200000000000003</v>
      </c>
    </row>
    <row r="97" spans="1:5" s="25" customFormat="1" ht="38.25" customHeight="1">
      <c r="A97" s="10">
        <v>43417</v>
      </c>
      <c r="B97" s="18" t="str">
        <f>VLOOKUP(C97,[1]Plan1!$A$5:$B$960,2,FALSE)</f>
        <v>FREE WAY COM DE BATERIAS LTDA</v>
      </c>
      <c r="C97" s="19" t="s">
        <v>12</v>
      </c>
      <c r="D97" s="12" t="s">
        <v>604</v>
      </c>
      <c r="E97" s="13">
        <v>39</v>
      </c>
    </row>
    <row r="98" spans="1:5" s="25" customFormat="1" ht="38.25" customHeight="1">
      <c r="A98" s="10">
        <v>43417</v>
      </c>
      <c r="B98" s="18" t="str">
        <f>VLOOKUP(C98,[1]Plan1!$A$5:$B$960,2,FALSE)</f>
        <v>EMPRESA CONCESSIONÁRIA DE RODOVIA DO SUL S.A</v>
      </c>
      <c r="C98" s="19" t="s">
        <v>602</v>
      </c>
      <c r="D98" s="12" t="s">
        <v>605</v>
      </c>
      <c r="E98" s="13">
        <v>22.8</v>
      </c>
    </row>
    <row r="99" spans="1:5" s="25" customFormat="1" ht="38.25" customHeight="1">
      <c r="A99" s="10">
        <v>43418</v>
      </c>
      <c r="B99" s="18" t="str">
        <f>VLOOKUP(C99,[1]Plan1!$A$5:$B$960,2,FALSE)</f>
        <v>EMPRESA CONCESSIONÁRIA DE RODOVIA DO SUL S.A</v>
      </c>
      <c r="C99" s="19" t="s">
        <v>602</v>
      </c>
      <c r="D99" s="12" t="s">
        <v>606</v>
      </c>
      <c r="E99" s="13">
        <v>11.4</v>
      </c>
    </row>
    <row r="100" spans="1:5" s="25" customFormat="1" ht="38.25" customHeight="1">
      <c r="A100" s="10">
        <v>43423</v>
      </c>
      <c r="B100" s="18" t="str">
        <f>VLOOKUP(C100,[1]Plan1!$A$5:$B$960,2,FALSE)</f>
        <v>MAURICIO MANTEGNA - TAPECARIA PALACIO</v>
      </c>
      <c r="C100" s="19" t="s">
        <v>607</v>
      </c>
      <c r="D100" s="12" t="s">
        <v>608</v>
      </c>
      <c r="E100" s="13">
        <v>25</v>
      </c>
    </row>
    <row r="101" spans="1:5" s="25" customFormat="1" ht="38.25" customHeight="1">
      <c r="A101" s="10">
        <v>43423</v>
      </c>
      <c r="B101" s="18" t="str">
        <f>VLOOKUP(C101,[1]Plan1!$A$5:$B$960,2,FALSE)</f>
        <v>UBER DO BRASIL TECNOLOGIA LTDA</v>
      </c>
      <c r="C101" s="19" t="s">
        <v>33</v>
      </c>
      <c r="D101" s="12" t="s">
        <v>609</v>
      </c>
      <c r="E101" s="13">
        <v>22.67</v>
      </c>
    </row>
    <row r="102" spans="1:5" s="25" customFormat="1" ht="38.25" customHeight="1">
      <c r="A102" s="10">
        <v>43423</v>
      </c>
      <c r="B102" s="18" t="str">
        <f>VLOOKUP(C102,[1]Plan1!$A$5:$B$960,2,FALSE)</f>
        <v>EMPRESA GAÚCHA DE RODOVIAS S/A</v>
      </c>
      <c r="C102" s="19" t="s">
        <v>610</v>
      </c>
      <c r="D102" s="12" t="s">
        <v>605</v>
      </c>
      <c r="E102" s="13">
        <v>14</v>
      </c>
    </row>
    <row r="103" spans="1:5" s="25" customFormat="1" ht="45">
      <c r="A103" s="10">
        <v>43424</v>
      </c>
      <c r="B103" s="18" t="str">
        <f>VLOOKUP(C103,[1]Plan1!$A$5:$B$960,2,FALSE)</f>
        <v>COMERCIO DE COMBUSTIVEIS NEVOEIRO LTDA</v>
      </c>
      <c r="C103" s="19" t="s">
        <v>611</v>
      </c>
      <c r="D103" s="58" t="s">
        <v>612</v>
      </c>
      <c r="E103" s="13">
        <v>259</v>
      </c>
    </row>
    <row r="104" spans="1:5" s="25" customFormat="1" ht="45">
      <c r="A104" s="10">
        <v>43425</v>
      </c>
      <c r="B104" s="18" t="str">
        <f>VLOOKUP(C104,[1]Plan1!$A$5:$B$960,2,FALSE)</f>
        <v>MONTREAL COMÉRCIO DE AUTOMÓVEIS LTDA - CANOAS</v>
      </c>
      <c r="C104" s="19" t="s">
        <v>613</v>
      </c>
      <c r="D104" s="12" t="s">
        <v>614</v>
      </c>
      <c r="E104" s="13">
        <v>384</v>
      </c>
    </row>
    <row r="105" spans="1:5" s="25" customFormat="1" ht="38.25" customHeight="1">
      <c r="A105" s="10">
        <v>43425</v>
      </c>
      <c r="B105" s="18" t="str">
        <f>VLOOKUP(C105,[1]Plan1!$A$5:$B$960,2,FALSE)</f>
        <v>LAVAGEM MENINO DEUS - ME</v>
      </c>
      <c r="C105" s="19" t="s">
        <v>598</v>
      </c>
      <c r="D105" s="12" t="s">
        <v>615</v>
      </c>
      <c r="E105" s="13">
        <v>90</v>
      </c>
    </row>
    <row r="106" spans="1:5" s="25" customFormat="1" ht="45">
      <c r="A106" s="10">
        <v>43425</v>
      </c>
      <c r="B106" s="18" t="str">
        <f>VLOOKUP(C106,[1]Plan1!$A$5:$B$960,2,FALSE)</f>
        <v>MONTREAL COMÉRCIO DE AUTOMÓVEIS LTDA - CANOAS</v>
      </c>
      <c r="C106" s="19" t="s">
        <v>613</v>
      </c>
      <c r="D106" s="12" t="s">
        <v>616</v>
      </c>
      <c r="E106" s="13">
        <v>120</v>
      </c>
    </row>
    <row r="107" spans="1:5" s="25" customFormat="1" ht="45">
      <c r="A107" s="10">
        <v>43425</v>
      </c>
      <c r="B107" s="18" t="str">
        <f>VLOOKUP(C107,[1]Plan1!$A$5:$B$960,2,FALSE)</f>
        <v>TRANS KÖNIG TRANSPORTES DE CARGAS LTDA</v>
      </c>
      <c r="C107" s="19" t="s">
        <v>617</v>
      </c>
      <c r="D107" s="12" t="s">
        <v>618</v>
      </c>
      <c r="E107" s="13">
        <v>400</v>
      </c>
    </row>
    <row r="108" spans="1:5" s="25" customFormat="1" ht="38.25" customHeight="1">
      <c r="A108" s="10">
        <v>43426</v>
      </c>
      <c r="B108" s="18" t="str">
        <f>VLOOKUP(C108,[1]Plan1!$A$5:$B$960,2,FALSE)</f>
        <v>MORAES &amp; BRAGHIROLLI LTDA</v>
      </c>
      <c r="C108" s="19" t="s">
        <v>619</v>
      </c>
      <c r="D108" s="12" t="s">
        <v>620</v>
      </c>
      <c r="E108" s="13">
        <v>30</v>
      </c>
    </row>
    <row r="109" spans="1:5" s="25" customFormat="1" ht="38.25" customHeight="1">
      <c r="A109" s="10">
        <v>43426</v>
      </c>
      <c r="B109" s="18" t="str">
        <f>VLOOKUP(C109,[1]Plan1!$A$5:$B$960,2,FALSE)</f>
        <v>LAMERICA SHOPPING CENTER</v>
      </c>
      <c r="C109" s="19" t="s">
        <v>621</v>
      </c>
      <c r="D109" s="12" t="s">
        <v>622</v>
      </c>
      <c r="E109" s="16">
        <v>5</v>
      </c>
    </row>
    <row r="110" spans="1:5" s="25" customFormat="1" ht="38.25" customHeight="1">
      <c r="A110" s="10">
        <v>43426</v>
      </c>
      <c r="B110" s="18" t="str">
        <f>VLOOKUP(C110,[1]Plan1!$A$5:$B$960,2,FALSE)</f>
        <v>PARK IMPERIAL</v>
      </c>
      <c r="C110" s="19" t="s">
        <v>623</v>
      </c>
      <c r="D110" s="12" t="s">
        <v>624</v>
      </c>
      <c r="E110" s="13">
        <v>6.5</v>
      </c>
    </row>
    <row r="111" spans="1:5" s="25" customFormat="1" ht="38.25" customHeight="1">
      <c r="A111" s="10">
        <v>43426</v>
      </c>
      <c r="B111" s="18" t="str">
        <f>VLOOKUP(C111,[1]Plan1!$A$5:$B$960,2,FALSE)</f>
        <v>POSTO LONGHI LTDA</v>
      </c>
      <c r="C111" s="19" t="s">
        <v>625</v>
      </c>
      <c r="D111" s="58" t="s">
        <v>626</v>
      </c>
      <c r="E111" s="13">
        <v>179.05</v>
      </c>
    </row>
    <row r="112" spans="1:5" s="25" customFormat="1" ht="38.25" customHeight="1">
      <c r="A112" s="46">
        <v>43427</v>
      </c>
      <c r="B112" s="18" t="str">
        <f>VLOOKUP(C112,[1]Plan1!$A$5:$B$960,2,FALSE)</f>
        <v>KLEIN AUTO SOM LTDA ME</v>
      </c>
      <c r="C112" s="19" t="s">
        <v>28</v>
      </c>
      <c r="D112" s="58" t="s">
        <v>627</v>
      </c>
      <c r="E112" s="59">
        <v>1000</v>
      </c>
    </row>
    <row r="113" spans="1:5" s="25" customFormat="1" ht="38.25" customHeight="1">
      <c r="A113" s="10">
        <v>43427</v>
      </c>
      <c r="B113" s="18" t="str">
        <f>VLOOKUP(C113,[1]Plan1!$A$5:$B$960,2,FALSE)</f>
        <v>KLEIN AUTO SOM LTDA ME</v>
      </c>
      <c r="C113" s="19" t="s">
        <v>28</v>
      </c>
      <c r="D113" s="58" t="s">
        <v>628</v>
      </c>
      <c r="E113" s="13">
        <v>1365</v>
      </c>
    </row>
    <row r="114" spans="1:5" s="25" customFormat="1" ht="45">
      <c r="A114" s="10">
        <v>43427</v>
      </c>
      <c r="B114" s="18" t="str">
        <f>VLOOKUP(C114,[1]Plan1!$A$5:$B$960,2,FALSE)</f>
        <v>TECNO GLASS - RECUPERADORA DE PARABRISAS LTDA</v>
      </c>
      <c r="C114" s="19" t="s">
        <v>629</v>
      </c>
      <c r="D114" s="12" t="s">
        <v>630</v>
      </c>
      <c r="E114" s="13">
        <v>80</v>
      </c>
    </row>
    <row r="115" spans="1:5" s="25" customFormat="1" ht="38.25" customHeight="1">
      <c r="A115" s="10">
        <v>43427</v>
      </c>
      <c r="B115" s="18" t="str">
        <f>VLOOKUP(C115,[1]Plan1!$A$5:$B$960,2,FALSE)</f>
        <v>BORRACHARIA LIMA</v>
      </c>
      <c r="C115" s="19" t="s">
        <v>631</v>
      </c>
      <c r="D115" s="12" t="s">
        <v>632</v>
      </c>
      <c r="E115" s="13">
        <v>30</v>
      </c>
    </row>
    <row r="116" spans="1:5" s="25" customFormat="1" ht="38.25" customHeight="1">
      <c r="A116" s="10">
        <v>43427</v>
      </c>
      <c r="B116" s="18" t="str">
        <f>VLOOKUP(C116,[1]Plan1!$A$5:$B$960,2,FALSE)</f>
        <v>HOTEL REDIADRI LTDA</v>
      </c>
      <c r="C116" s="19" t="s">
        <v>633</v>
      </c>
      <c r="D116" s="12" t="s">
        <v>634</v>
      </c>
      <c r="E116" s="13">
        <v>40</v>
      </c>
    </row>
    <row r="117" spans="1:5" s="25" customFormat="1" ht="38.25" customHeight="1">
      <c r="A117" s="10">
        <v>43430</v>
      </c>
      <c r="B117" s="18" t="str">
        <f>VLOOKUP(C117,[1]Plan1!$A$5:$B$960,2,FALSE)</f>
        <v>CARLOS ALBERTO SANTOS DO PINHO - ME</v>
      </c>
      <c r="C117" s="19" t="s">
        <v>635</v>
      </c>
      <c r="D117" s="12" t="s">
        <v>636</v>
      </c>
      <c r="E117" s="13">
        <v>80</v>
      </c>
    </row>
    <row r="118" spans="1:5" s="25" customFormat="1" ht="38.25" customHeight="1">
      <c r="A118" s="10">
        <v>43430</v>
      </c>
      <c r="B118" s="18" t="str">
        <f>VLOOKUP(C118,[1]Plan1!$A$5:$B$960,2,FALSE)</f>
        <v>SUPERMERCADO ASUN</v>
      </c>
      <c r="C118" s="19" t="s">
        <v>637</v>
      </c>
      <c r="D118" s="12" t="s">
        <v>638</v>
      </c>
      <c r="E118" s="13">
        <v>11</v>
      </c>
    </row>
    <row r="119" spans="1:5" s="25" customFormat="1" ht="38.25" customHeight="1">
      <c r="A119" s="10">
        <v>43430</v>
      </c>
      <c r="B119" s="18" t="str">
        <f>VLOOKUP(C119,[1]Plan1!$A$5:$B$960,2,FALSE)</f>
        <v>COMERCIAL COMBUSTIVEIS RAMIRO LTDA</v>
      </c>
      <c r="C119" s="19" t="s">
        <v>639</v>
      </c>
      <c r="D119" s="12" t="s">
        <v>640</v>
      </c>
      <c r="E119" s="13">
        <v>455.69</v>
      </c>
    </row>
    <row r="120" spans="1:5" s="25" customFormat="1" ht="38.25" customHeight="1">
      <c r="A120" s="10">
        <v>43430</v>
      </c>
      <c r="B120" s="18" t="str">
        <f>VLOOKUP(C120,[1]Plan1!$A$5:$B$960,2,FALSE)</f>
        <v>F ANDREIS &amp; CIA LTDA</v>
      </c>
      <c r="C120" s="19" t="s">
        <v>641</v>
      </c>
      <c r="D120" s="12" t="s">
        <v>642</v>
      </c>
      <c r="E120" s="13">
        <v>110</v>
      </c>
    </row>
    <row r="121" spans="1:5" s="25" customFormat="1" ht="38.25" customHeight="1">
      <c r="A121" s="10">
        <v>43431</v>
      </c>
      <c r="B121" s="18" t="str">
        <f>VLOOKUP(C121,[1]Plan1!$A$5:$B$960,2,FALSE)</f>
        <v>LAVAGEM MENINO DEUS - ME</v>
      </c>
      <c r="C121" s="19" t="s">
        <v>598</v>
      </c>
      <c r="D121" s="12" t="s">
        <v>643</v>
      </c>
      <c r="E121" s="13">
        <v>100</v>
      </c>
    </row>
    <row r="122" spans="1:5" s="25" customFormat="1" ht="38.25" customHeight="1">
      <c r="A122" s="10">
        <v>43432</v>
      </c>
      <c r="B122" s="18" t="str">
        <f>VLOOKUP(C122,[1]Plan1!$A$5:$B$960,2,FALSE)</f>
        <v>COMERCIAL TV TUBOLÂNDIA LTDA</v>
      </c>
      <c r="C122" s="19" t="s">
        <v>644</v>
      </c>
      <c r="D122" s="12" t="s">
        <v>645</v>
      </c>
      <c r="E122" s="16">
        <v>47.9</v>
      </c>
    </row>
    <row r="123" spans="1:5" s="25" customFormat="1" ht="38.25" customHeight="1">
      <c r="A123" s="10">
        <v>43432</v>
      </c>
      <c r="B123" s="18" t="str">
        <f>VLOOKUP(C123,[1]Plan1!$A$5:$B$960,2,FALSE)</f>
        <v>EMPRESA GAÚCHA DE RODOVIAS S/A</v>
      </c>
      <c r="C123" s="19" t="s">
        <v>610</v>
      </c>
      <c r="D123" s="12" t="s">
        <v>605</v>
      </c>
      <c r="E123" s="13">
        <v>11.15</v>
      </c>
    </row>
    <row r="124" spans="1:5" s="25" customFormat="1" ht="38.25" customHeight="1">
      <c r="A124" s="10">
        <v>43433</v>
      </c>
      <c r="B124" s="18" t="str">
        <f>VLOOKUP(C124,[1]Plan1!$A$5:$B$960,2,FALSE)</f>
        <v>POSTO LONGHI LTDA</v>
      </c>
      <c r="C124" s="19" t="s">
        <v>625</v>
      </c>
      <c r="D124" s="12" t="s">
        <v>646</v>
      </c>
      <c r="E124" s="13">
        <v>141.01</v>
      </c>
    </row>
    <row r="125" spans="1:5" s="25" customFormat="1" ht="38.25" customHeight="1">
      <c r="A125" s="10">
        <v>43433</v>
      </c>
      <c r="B125" s="18" t="str">
        <f>VLOOKUP(C125,[1]Plan1!$A$5:$B$960,2,FALSE)</f>
        <v>EMPRESA GAÚCHA DE RODOVIAS S/A</v>
      </c>
      <c r="C125" s="19" t="s">
        <v>610</v>
      </c>
      <c r="D125" s="12" t="s">
        <v>605</v>
      </c>
      <c r="E125" s="13">
        <v>15.8</v>
      </c>
    </row>
    <row r="126" spans="1:5" s="25" customFormat="1" ht="38.25" customHeight="1">
      <c r="A126" s="10">
        <v>43434</v>
      </c>
      <c r="B126" s="18" t="str">
        <f>VLOOKUP(C126,[1]Plan1!$A$5:$B$960,2,FALSE)</f>
        <v>POSTO LONGHI LTDA</v>
      </c>
      <c r="C126" s="19" t="s">
        <v>625</v>
      </c>
      <c r="D126" s="12" t="s">
        <v>647</v>
      </c>
      <c r="E126" s="13">
        <v>149.25</v>
      </c>
    </row>
    <row r="127" spans="1:5" s="25" customFormat="1" ht="38.25" customHeight="1">
      <c r="A127" s="10">
        <v>43434</v>
      </c>
      <c r="B127" s="18" t="str">
        <f>VLOOKUP(C127,[1]Plan1!$A$5:$B$960,2,FALSE)</f>
        <v>POSTO LONGHI LTDA</v>
      </c>
      <c r="C127" s="19" t="s">
        <v>625</v>
      </c>
      <c r="D127" s="12" t="s">
        <v>648</v>
      </c>
      <c r="E127" s="13">
        <v>8.99</v>
      </c>
    </row>
    <row r="128" spans="1:5" s="25" customFormat="1" ht="38.25" customHeight="1">
      <c r="A128" s="10">
        <v>43434</v>
      </c>
      <c r="B128" s="18" t="str">
        <f>VLOOKUP(C128,[1]Plan1!$A$5:$B$960,2,FALSE)</f>
        <v>BALDUINO SALVATI -ME</v>
      </c>
      <c r="C128" s="19" t="s">
        <v>352</v>
      </c>
      <c r="D128" s="12" t="s">
        <v>649</v>
      </c>
      <c r="E128" s="13">
        <v>13</v>
      </c>
    </row>
    <row r="129" spans="1:5" s="25" customFormat="1" ht="45">
      <c r="A129" s="10">
        <v>43434</v>
      </c>
      <c r="B129" s="18" t="str">
        <f>VLOOKUP(C129,[1]Plan1!$A$5:$B$960,2,FALSE)</f>
        <v>CITY HOTEL EMPREENDIMENTO HOTELEIRO CITY LTDA</v>
      </c>
      <c r="C129" s="19" t="s">
        <v>650</v>
      </c>
      <c r="D129" s="12" t="s">
        <v>651</v>
      </c>
      <c r="E129" s="13">
        <v>14</v>
      </c>
    </row>
    <row r="130" spans="1:5" s="25" customFormat="1" ht="45">
      <c r="A130" s="10">
        <v>43434</v>
      </c>
      <c r="B130" s="18" t="str">
        <f>VLOOKUP(C130,[1]Plan1!$A$5:$B$960,2,FALSE)</f>
        <v>CITY HOTEL EMPREENDIMENTO HOTELEIRO CITY LTDA</v>
      </c>
      <c r="C130" s="19" t="s">
        <v>650</v>
      </c>
      <c r="D130" s="12" t="s">
        <v>652</v>
      </c>
      <c r="E130" s="13">
        <v>14</v>
      </c>
    </row>
    <row r="131" spans="1:5" s="25" customFormat="1" ht="38.25" customHeight="1">
      <c r="A131" s="10">
        <v>43434</v>
      </c>
      <c r="B131" s="18" t="str">
        <f>VLOOKUP(C131,[1]Plan1!$A$5:$B$960,2,FALSE)</f>
        <v>BALDUINO SALVATI -ME</v>
      </c>
      <c r="C131" s="19" t="s">
        <v>352</v>
      </c>
      <c r="D131" s="12" t="s">
        <v>653</v>
      </c>
      <c r="E131" s="16">
        <v>13</v>
      </c>
    </row>
    <row r="132" spans="1:5" s="25" customFormat="1" ht="38.25" customHeight="1">
      <c r="A132" s="10">
        <v>43434</v>
      </c>
      <c r="B132" s="18" t="str">
        <f>VLOOKUP(C132,[1]Plan1!$A$5:$B$960,2,FALSE)</f>
        <v>EMPRESA GAÚCHA DE RODOVIAS S/A</v>
      </c>
      <c r="C132" s="19" t="s">
        <v>610</v>
      </c>
      <c r="D132" s="12" t="s">
        <v>605</v>
      </c>
      <c r="E132" s="13">
        <v>11.15</v>
      </c>
    </row>
    <row r="133" spans="1:5" s="25" customFormat="1" ht="38.25" customHeight="1">
      <c r="A133" s="10">
        <v>43438</v>
      </c>
      <c r="B133" s="18" t="str">
        <f>VLOOKUP(C133,[1]Plan1!$A$5:$B$960,2,FALSE)</f>
        <v>FERRAMENTAS GERAIS</v>
      </c>
      <c r="C133" s="19" t="s">
        <v>654</v>
      </c>
      <c r="D133" s="12" t="s">
        <v>655</v>
      </c>
      <c r="E133" s="13">
        <v>23.31</v>
      </c>
    </row>
    <row r="134" spans="1:5" s="25" customFormat="1" ht="38.25" customHeight="1">
      <c r="A134" s="70" t="s">
        <v>1213</v>
      </c>
      <c r="B134" s="71"/>
      <c r="C134" s="72"/>
      <c r="D134" s="33" t="s">
        <v>9</v>
      </c>
      <c r="E134" s="65">
        <f>SUM(E93:E133)</f>
        <v>5552.869999999999</v>
      </c>
    </row>
    <row r="135" spans="1:5" s="25" customFormat="1" ht="38.25" customHeight="1">
      <c r="A135" s="27" t="s">
        <v>443</v>
      </c>
      <c r="B135" s="27" t="s">
        <v>444</v>
      </c>
      <c r="C135" s="27" t="s">
        <v>541</v>
      </c>
      <c r="D135" s="27" t="s">
        <v>8</v>
      </c>
      <c r="E135" s="27"/>
    </row>
    <row r="136" spans="1:5" s="25" customFormat="1" ht="38.25" customHeight="1">
      <c r="A136" s="28" t="s">
        <v>6</v>
      </c>
      <c r="B136" s="23" t="s">
        <v>0</v>
      </c>
      <c r="C136" s="24"/>
      <c r="D136" s="29" t="s">
        <v>4</v>
      </c>
      <c r="E136" s="30" t="s">
        <v>7</v>
      </c>
    </row>
    <row r="137" spans="1:5" s="25" customFormat="1" ht="38.25" customHeight="1">
      <c r="A137" s="31" t="s">
        <v>1</v>
      </c>
      <c r="B137" s="32" t="s">
        <v>10</v>
      </c>
      <c r="C137" s="33" t="s">
        <v>2</v>
      </c>
      <c r="D137" s="32" t="s">
        <v>3</v>
      </c>
      <c r="E137" s="34" t="s">
        <v>5</v>
      </c>
    </row>
    <row r="138" spans="1:5" s="25" customFormat="1" ht="38.25" customHeight="1">
      <c r="A138" s="51">
        <v>43417</v>
      </c>
      <c r="B138" s="52" t="s">
        <v>254</v>
      </c>
      <c r="C138" s="53" t="s">
        <v>255</v>
      </c>
      <c r="D138" s="55" t="s">
        <v>542</v>
      </c>
      <c r="E138" s="56">
        <v>179.65</v>
      </c>
    </row>
    <row r="139" spans="1:5" s="25" customFormat="1" ht="38.25" customHeight="1">
      <c r="A139" s="51">
        <v>43417</v>
      </c>
      <c r="B139" s="52" t="s">
        <v>254</v>
      </c>
      <c r="C139" s="53" t="s">
        <v>255</v>
      </c>
      <c r="D139" s="55" t="s">
        <v>543</v>
      </c>
      <c r="E139" s="56">
        <v>175.9</v>
      </c>
    </row>
    <row r="140" spans="1:5" s="25" customFormat="1" ht="38.25" customHeight="1">
      <c r="A140" s="51">
        <v>43425</v>
      </c>
      <c r="B140" s="52" t="s">
        <v>42</v>
      </c>
      <c r="C140" s="53" t="s">
        <v>43</v>
      </c>
      <c r="D140" s="55" t="s">
        <v>544</v>
      </c>
      <c r="E140" s="56">
        <v>220.7</v>
      </c>
    </row>
    <row r="141" spans="1:5" s="25" customFormat="1" ht="38.25" customHeight="1">
      <c r="A141" s="51">
        <v>43425</v>
      </c>
      <c r="B141" s="52" t="s">
        <v>37</v>
      </c>
      <c r="C141" s="53" t="s">
        <v>38</v>
      </c>
      <c r="D141" s="55" t="s">
        <v>545</v>
      </c>
      <c r="E141" s="56">
        <v>262.5</v>
      </c>
    </row>
    <row r="142" spans="1:5" s="25" customFormat="1" ht="38.25" customHeight="1">
      <c r="A142" s="51">
        <v>43425</v>
      </c>
      <c r="B142" s="52" t="s">
        <v>37</v>
      </c>
      <c r="C142" s="53" t="s">
        <v>38</v>
      </c>
      <c r="D142" s="55" t="s">
        <v>546</v>
      </c>
      <c r="E142" s="56">
        <v>34.85</v>
      </c>
    </row>
    <row r="143" spans="1:5" s="25" customFormat="1" ht="45">
      <c r="A143" s="51">
        <v>43426</v>
      </c>
      <c r="B143" s="52" t="s">
        <v>547</v>
      </c>
      <c r="C143" s="53" t="s">
        <v>457</v>
      </c>
      <c r="D143" s="55" t="s">
        <v>548</v>
      </c>
      <c r="E143" s="56">
        <v>35.700000000000003</v>
      </c>
    </row>
    <row r="144" spans="1:5" s="25" customFormat="1" ht="45">
      <c r="A144" s="51">
        <v>43426</v>
      </c>
      <c r="B144" s="52" t="s">
        <v>547</v>
      </c>
      <c r="C144" s="53" t="s">
        <v>457</v>
      </c>
      <c r="D144" s="55" t="s">
        <v>549</v>
      </c>
      <c r="E144" s="56">
        <v>15.9</v>
      </c>
    </row>
    <row r="145" spans="1:5" s="25" customFormat="1" ht="45">
      <c r="A145" s="51">
        <v>43426</v>
      </c>
      <c r="B145" s="52" t="s">
        <v>547</v>
      </c>
      <c r="C145" s="53" t="s">
        <v>457</v>
      </c>
      <c r="D145" s="55" t="s">
        <v>550</v>
      </c>
      <c r="E145" s="56">
        <v>41.85</v>
      </c>
    </row>
    <row r="146" spans="1:5" s="25" customFormat="1" ht="45">
      <c r="A146" s="51">
        <v>43426</v>
      </c>
      <c r="B146" s="52" t="s">
        <v>547</v>
      </c>
      <c r="C146" s="53" t="s">
        <v>457</v>
      </c>
      <c r="D146" s="55" t="s">
        <v>551</v>
      </c>
      <c r="E146" s="56">
        <v>42.3</v>
      </c>
    </row>
    <row r="147" spans="1:5" s="25" customFormat="1" ht="45">
      <c r="A147" s="51">
        <v>43426</v>
      </c>
      <c r="B147" s="52" t="s">
        <v>547</v>
      </c>
      <c r="C147" s="53" t="s">
        <v>457</v>
      </c>
      <c r="D147" s="55" t="s">
        <v>552</v>
      </c>
      <c r="E147" s="56">
        <v>37.9</v>
      </c>
    </row>
    <row r="148" spans="1:5" s="25" customFormat="1" ht="38.25" customHeight="1">
      <c r="A148" s="51">
        <v>43426</v>
      </c>
      <c r="B148" s="52" t="s">
        <v>47</v>
      </c>
      <c r="C148" s="53" t="s">
        <v>553</v>
      </c>
      <c r="D148" s="55" t="s">
        <v>554</v>
      </c>
      <c r="E148" s="56">
        <v>100.7</v>
      </c>
    </row>
    <row r="149" spans="1:5" s="25" customFormat="1" ht="38.25" customHeight="1">
      <c r="A149" s="51">
        <v>43426</v>
      </c>
      <c r="B149" s="52" t="s">
        <v>555</v>
      </c>
      <c r="C149" s="53" t="s">
        <v>556</v>
      </c>
      <c r="D149" s="55" t="s">
        <v>557</v>
      </c>
      <c r="E149" s="56">
        <v>42.3</v>
      </c>
    </row>
    <row r="150" spans="1:5" s="25" customFormat="1" ht="38.25" customHeight="1">
      <c r="A150" s="51">
        <v>43426</v>
      </c>
      <c r="B150" s="52" t="s">
        <v>47</v>
      </c>
      <c r="C150" s="53" t="s">
        <v>553</v>
      </c>
      <c r="D150" s="55" t="s">
        <v>558</v>
      </c>
      <c r="E150" s="56">
        <v>71.55</v>
      </c>
    </row>
    <row r="151" spans="1:5" s="25" customFormat="1" ht="45">
      <c r="A151" s="51">
        <v>43426</v>
      </c>
      <c r="B151" s="52" t="s">
        <v>547</v>
      </c>
      <c r="C151" s="53" t="s">
        <v>457</v>
      </c>
      <c r="D151" s="55" t="s">
        <v>559</v>
      </c>
      <c r="E151" s="56">
        <v>54.15</v>
      </c>
    </row>
    <row r="152" spans="1:5" s="25" customFormat="1" ht="45">
      <c r="A152" s="51">
        <v>43426</v>
      </c>
      <c r="B152" s="52" t="s">
        <v>547</v>
      </c>
      <c r="C152" s="53" t="s">
        <v>457</v>
      </c>
      <c r="D152" s="55" t="s">
        <v>560</v>
      </c>
      <c r="E152" s="56">
        <v>40.1</v>
      </c>
    </row>
    <row r="153" spans="1:5" s="25" customFormat="1" ht="45">
      <c r="A153" s="51">
        <v>43426</v>
      </c>
      <c r="B153" s="52" t="s">
        <v>547</v>
      </c>
      <c r="C153" s="53" t="s">
        <v>457</v>
      </c>
      <c r="D153" s="55" t="s">
        <v>561</v>
      </c>
      <c r="E153" s="56">
        <v>42.3</v>
      </c>
    </row>
    <row r="154" spans="1:5" s="25" customFormat="1" ht="45">
      <c r="A154" s="51">
        <v>43426</v>
      </c>
      <c r="B154" s="52" t="s">
        <v>547</v>
      </c>
      <c r="C154" s="53" t="s">
        <v>457</v>
      </c>
      <c r="D154" s="55" t="s">
        <v>562</v>
      </c>
      <c r="E154" s="56">
        <v>44.05</v>
      </c>
    </row>
    <row r="155" spans="1:5" s="25" customFormat="1" ht="38.25" customHeight="1">
      <c r="A155" s="51">
        <v>43426</v>
      </c>
      <c r="B155" s="52" t="s">
        <v>47</v>
      </c>
      <c r="C155" s="53" t="s">
        <v>48</v>
      </c>
      <c r="D155" s="55" t="s">
        <v>563</v>
      </c>
      <c r="E155" s="56">
        <v>105.55</v>
      </c>
    </row>
    <row r="156" spans="1:5" s="25" customFormat="1" ht="45">
      <c r="A156" s="51">
        <v>43426</v>
      </c>
      <c r="B156" s="52" t="s">
        <v>547</v>
      </c>
      <c r="C156" s="53" t="s">
        <v>457</v>
      </c>
      <c r="D156" s="55" t="s">
        <v>564</v>
      </c>
      <c r="E156" s="56">
        <v>40.1</v>
      </c>
    </row>
    <row r="157" spans="1:5" s="25" customFormat="1" ht="45">
      <c r="A157" s="51">
        <v>43427</v>
      </c>
      <c r="B157" s="52" t="s">
        <v>547</v>
      </c>
      <c r="C157" s="53" t="s">
        <v>457</v>
      </c>
      <c r="D157" s="55" t="s">
        <v>565</v>
      </c>
      <c r="E157" s="56">
        <v>16.7</v>
      </c>
    </row>
    <row r="158" spans="1:5" s="25" customFormat="1" ht="45">
      <c r="A158" s="51">
        <v>43427</v>
      </c>
      <c r="B158" s="52" t="s">
        <v>547</v>
      </c>
      <c r="C158" s="53" t="s">
        <v>457</v>
      </c>
      <c r="D158" s="55" t="s">
        <v>566</v>
      </c>
      <c r="E158" s="56">
        <v>40</v>
      </c>
    </row>
    <row r="159" spans="1:5" s="25" customFormat="1" ht="38.25" customHeight="1">
      <c r="A159" s="51">
        <v>43427</v>
      </c>
      <c r="B159" s="52" t="s">
        <v>555</v>
      </c>
      <c r="C159" s="53" t="s">
        <v>556</v>
      </c>
      <c r="D159" s="55" t="s">
        <v>567</v>
      </c>
      <c r="E159" s="56">
        <v>2.13</v>
      </c>
    </row>
    <row r="160" spans="1:5" s="25" customFormat="1" ht="38.25" customHeight="1">
      <c r="A160" s="51">
        <v>43427</v>
      </c>
      <c r="B160" s="52" t="s">
        <v>47</v>
      </c>
      <c r="C160" s="53" t="s">
        <v>553</v>
      </c>
      <c r="D160" s="55" t="s">
        <v>568</v>
      </c>
      <c r="E160" s="56">
        <v>82.85</v>
      </c>
    </row>
    <row r="161" spans="1:5" s="25" customFormat="1" ht="45">
      <c r="A161" s="51">
        <v>43427</v>
      </c>
      <c r="B161" s="52" t="s">
        <v>547</v>
      </c>
      <c r="C161" s="53" t="s">
        <v>457</v>
      </c>
      <c r="D161" s="55" t="s">
        <v>569</v>
      </c>
      <c r="E161" s="56">
        <v>40.1</v>
      </c>
    </row>
    <row r="162" spans="1:5" s="25" customFormat="1" ht="45">
      <c r="A162" s="51">
        <v>43427</v>
      </c>
      <c r="B162" s="52" t="s">
        <v>547</v>
      </c>
      <c r="C162" s="53" t="s">
        <v>457</v>
      </c>
      <c r="D162" s="55" t="s">
        <v>570</v>
      </c>
      <c r="E162" s="56">
        <v>42.3</v>
      </c>
    </row>
    <row r="163" spans="1:5" s="25" customFormat="1" ht="45">
      <c r="A163" s="51">
        <v>43427</v>
      </c>
      <c r="B163" s="52" t="s">
        <v>203</v>
      </c>
      <c r="C163" s="53" t="s">
        <v>204</v>
      </c>
      <c r="D163" s="55" t="s">
        <v>571</v>
      </c>
      <c r="E163" s="56">
        <v>16</v>
      </c>
    </row>
    <row r="164" spans="1:5" s="25" customFormat="1" ht="45">
      <c r="A164" s="51">
        <v>43427</v>
      </c>
      <c r="B164" s="52" t="s">
        <v>547</v>
      </c>
      <c r="C164" s="53" t="s">
        <v>457</v>
      </c>
      <c r="D164" s="55" t="s">
        <v>572</v>
      </c>
      <c r="E164" s="57">
        <v>40.1</v>
      </c>
    </row>
    <row r="165" spans="1:5" s="25" customFormat="1" ht="45">
      <c r="A165" s="51">
        <v>43427</v>
      </c>
      <c r="B165" s="52" t="s">
        <v>547</v>
      </c>
      <c r="C165" s="53" t="s">
        <v>457</v>
      </c>
      <c r="D165" s="55" t="s">
        <v>573</v>
      </c>
      <c r="E165" s="56">
        <v>42.3</v>
      </c>
    </row>
    <row r="166" spans="1:5" s="25" customFormat="1" ht="38.25" customHeight="1">
      <c r="A166" s="51">
        <v>43428</v>
      </c>
      <c r="B166" s="52" t="s">
        <v>37</v>
      </c>
      <c r="C166" s="53" t="s">
        <v>38</v>
      </c>
      <c r="D166" s="55" t="s">
        <v>574</v>
      </c>
      <c r="E166" s="56">
        <v>261.60000000000002</v>
      </c>
    </row>
    <row r="167" spans="1:5" s="25" customFormat="1" ht="38.25" customHeight="1">
      <c r="A167" s="51">
        <v>43428</v>
      </c>
      <c r="B167" s="52" t="s">
        <v>42</v>
      </c>
      <c r="C167" s="53" t="s">
        <v>43</v>
      </c>
      <c r="D167" s="55" t="s">
        <v>575</v>
      </c>
      <c r="E167" s="56">
        <v>102.75</v>
      </c>
    </row>
    <row r="168" spans="1:5" s="25" customFormat="1" ht="38.25" customHeight="1">
      <c r="A168" s="51">
        <v>43429</v>
      </c>
      <c r="B168" s="52" t="s">
        <v>42</v>
      </c>
      <c r="C168" s="53" t="s">
        <v>43</v>
      </c>
      <c r="D168" s="55" t="s">
        <v>576</v>
      </c>
      <c r="E168" s="56">
        <v>201.7</v>
      </c>
    </row>
    <row r="169" spans="1:5" s="25" customFormat="1" ht="38.25" customHeight="1">
      <c r="A169" s="51">
        <v>43429</v>
      </c>
      <c r="B169" s="52" t="s">
        <v>47</v>
      </c>
      <c r="C169" s="53" t="s">
        <v>553</v>
      </c>
      <c r="D169" s="55" t="s">
        <v>577</v>
      </c>
      <c r="E169" s="56">
        <v>78</v>
      </c>
    </row>
    <row r="170" spans="1:5" s="25" customFormat="1" ht="38.25" customHeight="1">
      <c r="A170" s="51">
        <v>43433</v>
      </c>
      <c r="B170" s="52" t="s">
        <v>47</v>
      </c>
      <c r="C170" s="53" t="s">
        <v>48</v>
      </c>
      <c r="D170" s="55" t="s">
        <v>578</v>
      </c>
      <c r="E170" s="56">
        <v>78</v>
      </c>
    </row>
    <row r="171" spans="1:5" s="25" customFormat="1" ht="38.25" customHeight="1">
      <c r="A171" s="51">
        <v>43433</v>
      </c>
      <c r="B171" s="52" t="s">
        <v>47</v>
      </c>
      <c r="C171" s="53" t="s">
        <v>48</v>
      </c>
      <c r="D171" s="55" t="s">
        <v>579</v>
      </c>
      <c r="E171" s="56">
        <v>78</v>
      </c>
    </row>
    <row r="172" spans="1:5" s="25" customFormat="1" ht="38.25" customHeight="1">
      <c r="A172" s="51">
        <v>43433</v>
      </c>
      <c r="B172" s="52" t="s">
        <v>47</v>
      </c>
      <c r="C172" s="53" t="s">
        <v>48</v>
      </c>
      <c r="D172" s="54" t="s">
        <v>580</v>
      </c>
      <c r="E172" s="56">
        <v>100.7</v>
      </c>
    </row>
    <row r="173" spans="1:5" s="25" customFormat="1" ht="38.25" customHeight="1">
      <c r="A173" s="51">
        <v>43436</v>
      </c>
      <c r="B173" s="52" t="s">
        <v>254</v>
      </c>
      <c r="C173" s="53" t="s">
        <v>255</v>
      </c>
      <c r="D173" s="55" t="s">
        <v>581</v>
      </c>
      <c r="E173" s="56">
        <v>177.15</v>
      </c>
    </row>
    <row r="174" spans="1:5" s="25" customFormat="1" ht="38.25" customHeight="1">
      <c r="A174" s="51">
        <v>43437</v>
      </c>
      <c r="B174" s="52" t="s">
        <v>254</v>
      </c>
      <c r="C174" s="53" t="s">
        <v>255</v>
      </c>
      <c r="D174" s="55" t="s">
        <v>582</v>
      </c>
      <c r="E174" s="56">
        <v>175.47</v>
      </c>
    </row>
    <row r="175" spans="1:5" s="25" customFormat="1" ht="38.25" customHeight="1">
      <c r="A175" s="51">
        <v>43437</v>
      </c>
      <c r="B175" s="52" t="s">
        <v>514</v>
      </c>
      <c r="C175" s="53" t="s">
        <v>36</v>
      </c>
      <c r="D175" s="55" t="s">
        <v>583</v>
      </c>
      <c r="E175" s="56">
        <v>54.75</v>
      </c>
    </row>
    <row r="176" spans="1:5" s="25" customFormat="1" ht="38.25" customHeight="1">
      <c r="A176" s="51">
        <v>43437</v>
      </c>
      <c r="B176" s="52" t="s">
        <v>514</v>
      </c>
      <c r="C176" s="53" t="s">
        <v>36</v>
      </c>
      <c r="D176" s="55" t="s">
        <v>584</v>
      </c>
      <c r="E176" s="56">
        <v>54.75</v>
      </c>
    </row>
    <row r="177" spans="1:5" s="25" customFormat="1" ht="38.25" customHeight="1">
      <c r="A177" s="51">
        <v>43437</v>
      </c>
      <c r="B177" s="52" t="s">
        <v>47</v>
      </c>
      <c r="C177" s="53" t="s">
        <v>48</v>
      </c>
      <c r="D177" s="54" t="s">
        <v>585</v>
      </c>
      <c r="E177" s="56">
        <v>105.55</v>
      </c>
    </row>
    <row r="178" spans="1:5" s="25" customFormat="1" ht="38.25" customHeight="1">
      <c r="A178" s="51">
        <v>43440</v>
      </c>
      <c r="B178" s="52" t="s">
        <v>586</v>
      </c>
      <c r="C178" s="53" t="s">
        <v>587</v>
      </c>
      <c r="D178" s="55" t="s">
        <v>588</v>
      </c>
      <c r="E178" s="56">
        <v>38.65</v>
      </c>
    </row>
    <row r="179" spans="1:5" s="25" customFormat="1" ht="38.25" customHeight="1">
      <c r="A179" s="51">
        <v>43440</v>
      </c>
      <c r="B179" s="52" t="s">
        <v>586</v>
      </c>
      <c r="C179" s="53" t="s">
        <v>587</v>
      </c>
      <c r="D179" s="55" t="s">
        <v>589</v>
      </c>
      <c r="E179" s="56">
        <v>38.85</v>
      </c>
    </row>
    <row r="180" spans="1:5" s="25" customFormat="1" ht="38.25" customHeight="1">
      <c r="A180" s="51">
        <v>43441</v>
      </c>
      <c r="B180" s="52" t="s">
        <v>586</v>
      </c>
      <c r="C180" s="53" t="s">
        <v>587</v>
      </c>
      <c r="D180" s="55" t="s">
        <v>590</v>
      </c>
      <c r="E180" s="56">
        <v>38.85</v>
      </c>
    </row>
    <row r="181" spans="1:5" s="25" customFormat="1" ht="38.25" customHeight="1">
      <c r="A181" s="51">
        <v>43441</v>
      </c>
      <c r="B181" s="52" t="s">
        <v>586</v>
      </c>
      <c r="C181" s="53" t="s">
        <v>587</v>
      </c>
      <c r="D181" s="55" t="s">
        <v>591</v>
      </c>
      <c r="E181" s="56">
        <v>38.65</v>
      </c>
    </row>
    <row r="182" spans="1:5" s="25" customFormat="1" ht="38.25" customHeight="1">
      <c r="A182" s="70" t="s">
        <v>592</v>
      </c>
      <c r="B182" s="71"/>
      <c r="C182" s="72"/>
      <c r="D182" s="33" t="s">
        <v>9</v>
      </c>
      <c r="E182" s="65">
        <f>SUM(E138:E181)</f>
        <v>3533.9499999999994</v>
      </c>
    </row>
    <row r="183" spans="1:5" s="25" customFormat="1" ht="38.25" customHeight="1">
      <c r="A183" s="14" t="s">
        <v>418</v>
      </c>
      <c r="B183" s="27" t="s">
        <v>153</v>
      </c>
      <c r="C183" s="27" t="s">
        <v>392</v>
      </c>
      <c r="D183" s="60" t="s">
        <v>13</v>
      </c>
      <c r="E183" s="61"/>
    </row>
    <row r="184" spans="1:5" s="25" customFormat="1" ht="38.25" customHeight="1">
      <c r="A184" s="28" t="s">
        <v>6</v>
      </c>
      <c r="B184" s="23" t="s">
        <v>0</v>
      </c>
      <c r="C184" s="24"/>
      <c r="D184" s="29" t="s">
        <v>4</v>
      </c>
      <c r="E184" s="30" t="s">
        <v>7</v>
      </c>
    </row>
    <row r="185" spans="1:5" s="25" customFormat="1" ht="38.25" customHeight="1">
      <c r="A185" s="31" t="s">
        <v>1</v>
      </c>
      <c r="B185" s="32" t="s">
        <v>10</v>
      </c>
      <c r="C185" s="33" t="s">
        <v>2</v>
      </c>
      <c r="D185" s="32" t="s">
        <v>3</v>
      </c>
      <c r="E185" s="34" t="s">
        <v>5</v>
      </c>
    </row>
    <row r="186" spans="1:5" s="25" customFormat="1" ht="38.25" customHeight="1">
      <c r="A186" s="10">
        <v>43418</v>
      </c>
      <c r="B186" s="11" t="s">
        <v>154</v>
      </c>
      <c r="C186" s="19" t="s">
        <v>155</v>
      </c>
      <c r="D186" s="12" t="s">
        <v>156</v>
      </c>
      <c r="E186" s="17">
        <v>180</v>
      </c>
    </row>
    <row r="187" spans="1:5" s="25" customFormat="1" ht="38.25" customHeight="1">
      <c r="A187" s="10">
        <v>43418</v>
      </c>
      <c r="B187" s="11" t="s">
        <v>157</v>
      </c>
      <c r="C187" s="19" t="s">
        <v>158</v>
      </c>
      <c r="D187" s="12" t="s">
        <v>159</v>
      </c>
      <c r="E187" s="17">
        <v>360</v>
      </c>
    </row>
    <row r="188" spans="1:5" s="25" customFormat="1" ht="38.25" customHeight="1">
      <c r="A188" s="10">
        <v>43418</v>
      </c>
      <c r="B188" s="11" t="s">
        <v>160</v>
      </c>
      <c r="C188" s="19" t="s">
        <v>161</v>
      </c>
      <c r="D188" s="12" t="s">
        <v>162</v>
      </c>
      <c r="E188" s="17">
        <v>465</v>
      </c>
    </row>
    <row r="189" spans="1:5" s="25" customFormat="1" ht="45">
      <c r="A189" s="10">
        <v>43422</v>
      </c>
      <c r="B189" s="11" t="s">
        <v>163</v>
      </c>
      <c r="C189" s="19" t="s">
        <v>164</v>
      </c>
      <c r="D189" s="12" t="s">
        <v>165</v>
      </c>
      <c r="E189" s="17">
        <v>18.7</v>
      </c>
    </row>
    <row r="190" spans="1:5" s="25" customFormat="1" ht="38.25" customHeight="1">
      <c r="A190" s="10">
        <v>43423</v>
      </c>
      <c r="B190" s="11" t="s">
        <v>59</v>
      </c>
      <c r="C190" s="19" t="s">
        <v>166</v>
      </c>
      <c r="D190" s="12" t="s">
        <v>167</v>
      </c>
      <c r="E190" s="17">
        <v>800</v>
      </c>
    </row>
    <row r="191" spans="1:5" s="25" customFormat="1" ht="38.25" customHeight="1">
      <c r="A191" s="10">
        <v>43423</v>
      </c>
      <c r="B191" s="11" t="s">
        <v>168</v>
      </c>
      <c r="C191" s="19" t="s">
        <v>169</v>
      </c>
      <c r="D191" s="12" t="s">
        <v>170</v>
      </c>
      <c r="E191" s="17">
        <v>730</v>
      </c>
    </row>
    <row r="192" spans="1:5" s="25" customFormat="1" ht="45.75" customHeight="1">
      <c r="A192" s="10">
        <v>43423</v>
      </c>
      <c r="B192" s="11" t="s">
        <v>147</v>
      </c>
      <c r="C192" s="19" t="s">
        <v>148</v>
      </c>
      <c r="D192" s="12" t="s">
        <v>171</v>
      </c>
      <c r="E192" s="17">
        <v>412</v>
      </c>
    </row>
    <row r="193" spans="1:5" s="25" customFormat="1" ht="45">
      <c r="A193" s="10">
        <v>43423</v>
      </c>
      <c r="B193" s="11" t="s">
        <v>172</v>
      </c>
      <c r="C193" s="19" t="s">
        <v>173</v>
      </c>
      <c r="D193" s="12" t="s">
        <v>174</v>
      </c>
      <c r="E193" s="17">
        <v>200.25</v>
      </c>
    </row>
    <row r="194" spans="1:5" s="25" customFormat="1" ht="38.25" customHeight="1">
      <c r="A194" s="10">
        <v>43423</v>
      </c>
      <c r="B194" s="11" t="s">
        <v>175</v>
      </c>
      <c r="C194" s="11" t="s">
        <v>176</v>
      </c>
      <c r="D194" s="12" t="s">
        <v>177</v>
      </c>
      <c r="E194" s="17">
        <v>100</v>
      </c>
    </row>
    <row r="195" spans="1:5" s="25" customFormat="1" ht="38.25" customHeight="1">
      <c r="A195" s="10">
        <v>43423</v>
      </c>
      <c r="B195" s="26" t="s">
        <v>178</v>
      </c>
      <c r="C195" s="11" t="s">
        <v>179</v>
      </c>
      <c r="D195" s="12" t="s">
        <v>180</v>
      </c>
      <c r="E195" s="17">
        <v>180</v>
      </c>
    </row>
    <row r="196" spans="1:5" s="25" customFormat="1" ht="38.25" customHeight="1">
      <c r="A196" s="10">
        <v>43424</v>
      </c>
      <c r="B196" s="11" t="s">
        <v>42</v>
      </c>
      <c r="C196" s="19" t="s">
        <v>58</v>
      </c>
      <c r="D196" s="12" t="s">
        <v>181</v>
      </c>
      <c r="E196" s="17">
        <v>28.1</v>
      </c>
    </row>
    <row r="197" spans="1:5" s="25" customFormat="1" ht="38.25" customHeight="1">
      <c r="A197" s="10">
        <v>43424</v>
      </c>
      <c r="B197" s="11" t="s">
        <v>42</v>
      </c>
      <c r="C197" s="19" t="s">
        <v>58</v>
      </c>
      <c r="D197" s="12" t="s">
        <v>182</v>
      </c>
      <c r="E197" s="17">
        <v>33.950000000000003</v>
      </c>
    </row>
    <row r="198" spans="1:5" s="25" customFormat="1" ht="38.25" customHeight="1">
      <c r="A198" s="10">
        <v>43424</v>
      </c>
      <c r="B198" s="11" t="s">
        <v>183</v>
      </c>
      <c r="C198" s="19" t="s">
        <v>62</v>
      </c>
      <c r="D198" s="12" t="s">
        <v>184</v>
      </c>
      <c r="E198" s="17">
        <v>261</v>
      </c>
    </row>
    <row r="199" spans="1:5" s="25" customFormat="1" ht="38.25" customHeight="1">
      <c r="A199" s="10">
        <v>43424</v>
      </c>
      <c r="B199" s="11" t="s">
        <v>185</v>
      </c>
      <c r="C199" s="19" t="s">
        <v>186</v>
      </c>
      <c r="D199" s="12" t="s">
        <v>61</v>
      </c>
      <c r="E199" s="17">
        <v>21.9</v>
      </c>
    </row>
    <row r="200" spans="1:5" s="25" customFormat="1" ht="38.25" customHeight="1">
      <c r="A200" s="10">
        <v>43425</v>
      </c>
      <c r="B200" s="11" t="s">
        <v>187</v>
      </c>
      <c r="C200" s="19" t="s">
        <v>188</v>
      </c>
      <c r="D200" s="12" t="s">
        <v>189</v>
      </c>
      <c r="E200" s="17">
        <v>16</v>
      </c>
    </row>
    <row r="201" spans="1:5" s="25" customFormat="1" ht="38.25" customHeight="1">
      <c r="A201" s="10">
        <v>43425</v>
      </c>
      <c r="B201" s="11" t="s">
        <v>190</v>
      </c>
      <c r="C201" s="19" t="s">
        <v>191</v>
      </c>
      <c r="D201" s="12" t="s">
        <v>192</v>
      </c>
      <c r="E201" s="17">
        <v>27.24</v>
      </c>
    </row>
    <row r="202" spans="1:5" s="25" customFormat="1" ht="38.25" customHeight="1">
      <c r="A202" s="10">
        <v>43425</v>
      </c>
      <c r="B202" s="11" t="s">
        <v>37</v>
      </c>
      <c r="C202" s="19" t="s">
        <v>38</v>
      </c>
      <c r="D202" s="12" t="s">
        <v>193</v>
      </c>
      <c r="E202" s="17">
        <v>262.5</v>
      </c>
    </row>
    <row r="203" spans="1:5" s="25" customFormat="1" ht="38.25" customHeight="1">
      <c r="A203" s="10">
        <v>43425</v>
      </c>
      <c r="B203" s="11" t="s">
        <v>194</v>
      </c>
      <c r="C203" s="19" t="s">
        <v>195</v>
      </c>
      <c r="D203" s="12" t="s">
        <v>61</v>
      </c>
      <c r="E203" s="17">
        <v>35</v>
      </c>
    </row>
    <row r="204" spans="1:5" s="25" customFormat="1" ht="45">
      <c r="A204" s="10">
        <v>43425</v>
      </c>
      <c r="B204" s="11" t="s">
        <v>42</v>
      </c>
      <c r="C204" s="11" t="s">
        <v>43</v>
      </c>
      <c r="D204" s="12" t="s">
        <v>196</v>
      </c>
      <c r="E204" s="17">
        <v>517.91</v>
      </c>
    </row>
    <row r="205" spans="1:5" s="25" customFormat="1" ht="38.25" customHeight="1">
      <c r="A205" s="10">
        <v>43426</v>
      </c>
      <c r="B205" s="11" t="s">
        <v>197</v>
      </c>
      <c r="C205" s="19" t="s">
        <v>198</v>
      </c>
      <c r="D205" s="12" t="s">
        <v>199</v>
      </c>
      <c r="E205" s="17">
        <v>119.2</v>
      </c>
    </row>
    <row r="206" spans="1:5" s="25" customFormat="1" ht="45">
      <c r="A206" s="10">
        <v>43426</v>
      </c>
      <c r="B206" s="11" t="s">
        <v>200</v>
      </c>
      <c r="C206" s="19" t="s">
        <v>201</v>
      </c>
      <c r="D206" s="12" t="s">
        <v>202</v>
      </c>
      <c r="E206" s="17">
        <v>120</v>
      </c>
    </row>
    <row r="207" spans="1:5" s="25" customFormat="1" ht="45">
      <c r="A207" s="10">
        <v>43426</v>
      </c>
      <c r="B207" s="11" t="s">
        <v>203</v>
      </c>
      <c r="C207" s="19" t="s">
        <v>204</v>
      </c>
      <c r="D207" s="12" t="s">
        <v>205</v>
      </c>
      <c r="E207" s="17">
        <v>12</v>
      </c>
    </row>
    <row r="208" spans="1:5" s="25" customFormat="1" ht="45">
      <c r="A208" s="10">
        <v>43426</v>
      </c>
      <c r="B208" s="11" t="s">
        <v>203</v>
      </c>
      <c r="C208" s="19" t="s">
        <v>204</v>
      </c>
      <c r="D208" s="12" t="s">
        <v>61</v>
      </c>
      <c r="E208" s="17">
        <v>11</v>
      </c>
    </row>
    <row r="209" spans="1:5" s="25" customFormat="1" ht="45">
      <c r="A209" s="10">
        <v>43426</v>
      </c>
      <c r="B209" s="11" t="s">
        <v>203</v>
      </c>
      <c r="C209" s="19" t="s">
        <v>204</v>
      </c>
      <c r="D209" s="12" t="s">
        <v>61</v>
      </c>
      <c r="E209" s="17">
        <v>11</v>
      </c>
    </row>
    <row r="210" spans="1:5" s="25" customFormat="1" ht="38.25" customHeight="1">
      <c r="A210" s="10">
        <v>43426</v>
      </c>
      <c r="B210" s="11" t="s">
        <v>206</v>
      </c>
      <c r="C210" s="11" t="s">
        <v>207</v>
      </c>
      <c r="D210" s="12" t="s">
        <v>61</v>
      </c>
      <c r="E210" s="17">
        <v>21</v>
      </c>
    </row>
    <row r="211" spans="1:5" s="25" customFormat="1" ht="45">
      <c r="A211" s="10">
        <v>43426</v>
      </c>
      <c r="B211" s="11" t="s">
        <v>203</v>
      </c>
      <c r="C211" s="19" t="s">
        <v>204</v>
      </c>
      <c r="D211" s="12" t="s">
        <v>61</v>
      </c>
      <c r="E211" s="17">
        <v>14</v>
      </c>
    </row>
    <row r="212" spans="1:5" s="25" customFormat="1" ht="38.25" customHeight="1">
      <c r="A212" s="10">
        <v>43426</v>
      </c>
      <c r="B212" s="11" t="s">
        <v>208</v>
      </c>
      <c r="C212" s="11" t="s">
        <v>209</v>
      </c>
      <c r="D212" s="12" t="s">
        <v>210</v>
      </c>
      <c r="E212" s="17">
        <v>39</v>
      </c>
    </row>
    <row r="213" spans="1:5" s="25" customFormat="1" ht="38.25" customHeight="1">
      <c r="A213" s="10">
        <v>43426</v>
      </c>
      <c r="B213" s="11" t="s">
        <v>211</v>
      </c>
      <c r="C213" s="11" t="s">
        <v>212</v>
      </c>
      <c r="D213" s="12" t="s">
        <v>213</v>
      </c>
      <c r="E213" s="17">
        <v>28.29</v>
      </c>
    </row>
    <row r="214" spans="1:5" s="25" customFormat="1" ht="38.25" customHeight="1">
      <c r="A214" s="10">
        <v>43426</v>
      </c>
      <c r="B214" s="11" t="s">
        <v>214</v>
      </c>
      <c r="C214" s="11" t="s">
        <v>215</v>
      </c>
      <c r="D214" s="12" t="s">
        <v>216</v>
      </c>
      <c r="E214" s="17">
        <v>90</v>
      </c>
    </row>
    <row r="215" spans="1:5" s="25" customFormat="1" ht="38.25" customHeight="1">
      <c r="A215" s="10">
        <v>43426</v>
      </c>
      <c r="B215" s="11" t="s">
        <v>217</v>
      </c>
      <c r="C215" s="11" t="s">
        <v>218</v>
      </c>
      <c r="D215" s="12" t="s">
        <v>219</v>
      </c>
      <c r="E215" s="17">
        <v>17</v>
      </c>
    </row>
    <row r="216" spans="1:5" s="25" customFormat="1" ht="45">
      <c r="A216" s="10">
        <v>43426</v>
      </c>
      <c r="B216" s="11" t="s">
        <v>203</v>
      </c>
      <c r="C216" s="11" t="s">
        <v>204</v>
      </c>
      <c r="D216" s="12" t="s">
        <v>220</v>
      </c>
      <c r="E216" s="17">
        <v>15</v>
      </c>
    </row>
    <row r="217" spans="1:5" s="25" customFormat="1" ht="45">
      <c r="A217" s="10">
        <v>43426</v>
      </c>
      <c r="B217" s="11" t="s">
        <v>203</v>
      </c>
      <c r="C217" s="11" t="s">
        <v>204</v>
      </c>
      <c r="D217" s="12" t="s">
        <v>717</v>
      </c>
      <c r="E217" s="17">
        <v>10</v>
      </c>
    </row>
    <row r="218" spans="1:5" s="25" customFormat="1" ht="38.25" customHeight="1">
      <c r="A218" s="10">
        <v>43426</v>
      </c>
      <c r="B218" s="11" t="s">
        <v>42</v>
      </c>
      <c r="C218" s="11" t="s">
        <v>43</v>
      </c>
      <c r="D218" s="12" t="s">
        <v>221</v>
      </c>
      <c r="E218" s="17">
        <v>220.9</v>
      </c>
    </row>
    <row r="219" spans="1:5" s="25" customFormat="1" ht="45">
      <c r="A219" s="10">
        <v>43426</v>
      </c>
      <c r="B219" s="11" t="s">
        <v>203</v>
      </c>
      <c r="C219" s="11" t="s">
        <v>204</v>
      </c>
      <c r="D219" s="12" t="s">
        <v>222</v>
      </c>
      <c r="E219" s="17">
        <v>11</v>
      </c>
    </row>
    <row r="220" spans="1:5" s="25" customFormat="1" ht="38.25" customHeight="1">
      <c r="A220" s="10">
        <v>43426</v>
      </c>
      <c r="B220" s="11" t="s">
        <v>44</v>
      </c>
      <c r="C220" s="11" t="s">
        <v>33</v>
      </c>
      <c r="D220" s="12" t="s">
        <v>223</v>
      </c>
      <c r="E220" s="17">
        <v>64.12</v>
      </c>
    </row>
    <row r="221" spans="1:5" s="25" customFormat="1" ht="45">
      <c r="A221" s="10">
        <v>43426</v>
      </c>
      <c r="B221" s="11" t="s">
        <v>203</v>
      </c>
      <c r="C221" s="11" t="s">
        <v>204</v>
      </c>
      <c r="D221" s="12" t="s">
        <v>224</v>
      </c>
      <c r="E221" s="17">
        <v>10</v>
      </c>
    </row>
    <row r="222" spans="1:5" s="25" customFormat="1" ht="38.25" customHeight="1">
      <c r="A222" s="10">
        <v>43426</v>
      </c>
      <c r="B222" s="11" t="s">
        <v>42</v>
      </c>
      <c r="C222" s="11" t="s">
        <v>43</v>
      </c>
      <c r="D222" s="12" t="s">
        <v>225</v>
      </c>
      <c r="E222" s="17">
        <v>232.85</v>
      </c>
    </row>
    <row r="223" spans="1:5" s="25" customFormat="1" ht="45">
      <c r="A223" s="10">
        <v>43426</v>
      </c>
      <c r="B223" s="11" t="s">
        <v>203</v>
      </c>
      <c r="C223" s="11" t="s">
        <v>204</v>
      </c>
      <c r="D223" s="12" t="s">
        <v>226</v>
      </c>
      <c r="E223" s="17">
        <v>10</v>
      </c>
    </row>
    <row r="224" spans="1:5" s="25" customFormat="1" ht="38.25" customHeight="1">
      <c r="A224" s="10">
        <v>43426</v>
      </c>
      <c r="B224" s="11" t="s">
        <v>44</v>
      </c>
      <c r="C224" s="11" t="s">
        <v>33</v>
      </c>
      <c r="D224" s="12" t="s">
        <v>223</v>
      </c>
      <c r="E224" s="17">
        <v>15.72</v>
      </c>
    </row>
    <row r="225" spans="1:5" s="25" customFormat="1" ht="38.25" customHeight="1">
      <c r="A225" s="10">
        <v>43426</v>
      </c>
      <c r="B225" s="11" t="s">
        <v>227</v>
      </c>
      <c r="C225" s="11" t="s">
        <v>228</v>
      </c>
      <c r="D225" s="12" t="s">
        <v>45</v>
      </c>
      <c r="E225" s="17">
        <v>9</v>
      </c>
    </row>
    <row r="226" spans="1:5" s="25" customFormat="1" ht="38.25" customHeight="1">
      <c r="A226" s="10">
        <v>43426</v>
      </c>
      <c r="B226" s="11" t="s">
        <v>229</v>
      </c>
      <c r="C226" s="11" t="s">
        <v>230</v>
      </c>
      <c r="D226" s="12" t="s">
        <v>45</v>
      </c>
      <c r="E226" s="17">
        <v>15</v>
      </c>
    </row>
    <row r="227" spans="1:5" s="25" customFormat="1" ht="38.25" customHeight="1">
      <c r="A227" s="10">
        <v>43426</v>
      </c>
      <c r="B227" s="11" t="s">
        <v>37</v>
      </c>
      <c r="C227" s="11" t="s">
        <v>38</v>
      </c>
      <c r="D227" s="12" t="s">
        <v>231</v>
      </c>
      <c r="E227" s="17">
        <v>114.75</v>
      </c>
    </row>
    <row r="228" spans="1:5" s="25" customFormat="1" ht="38.25" customHeight="1">
      <c r="A228" s="10">
        <v>43426</v>
      </c>
      <c r="B228" s="11" t="s">
        <v>86</v>
      </c>
      <c r="C228" s="11" t="s">
        <v>87</v>
      </c>
      <c r="D228" s="12" t="s">
        <v>232</v>
      </c>
      <c r="E228" s="17">
        <v>40</v>
      </c>
    </row>
    <row r="229" spans="1:5" s="25" customFormat="1" ht="38.25" customHeight="1">
      <c r="A229" s="10">
        <v>43426</v>
      </c>
      <c r="B229" s="11" t="s">
        <v>233</v>
      </c>
      <c r="C229" s="11" t="s">
        <v>234</v>
      </c>
      <c r="D229" s="12" t="s">
        <v>235</v>
      </c>
      <c r="E229" s="17">
        <v>11</v>
      </c>
    </row>
    <row r="230" spans="1:5" s="25" customFormat="1" ht="38.25" customHeight="1">
      <c r="A230" s="10">
        <v>43427</v>
      </c>
      <c r="B230" s="11" t="s">
        <v>236</v>
      </c>
      <c r="C230" s="19" t="s">
        <v>237</v>
      </c>
      <c r="D230" s="12" t="s">
        <v>238</v>
      </c>
      <c r="E230" s="17">
        <v>203.7</v>
      </c>
    </row>
    <row r="231" spans="1:5" s="25" customFormat="1" ht="38.25" customHeight="1">
      <c r="A231" s="10">
        <v>43427</v>
      </c>
      <c r="B231" s="11" t="s">
        <v>14</v>
      </c>
      <c r="C231" s="19" t="s">
        <v>15</v>
      </c>
      <c r="D231" s="12" t="s">
        <v>239</v>
      </c>
      <c r="E231" s="17">
        <v>190</v>
      </c>
    </row>
    <row r="232" spans="1:5" s="25" customFormat="1" ht="38.25" customHeight="1">
      <c r="A232" s="10">
        <v>43427</v>
      </c>
      <c r="B232" s="11" t="s">
        <v>37</v>
      </c>
      <c r="C232" s="19" t="s">
        <v>38</v>
      </c>
      <c r="D232" s="12" t="s">
        <v>240</v>
      </c>
      <c r="E232" s="17">
        <v>349.9</v>
      </c>
    </row>
    <row r="233" spans="1:5" s="25" customFormat="1" ht="45">
      <c r="A233" s="10">
        <v>43427</v>
      </c>
      <c r="B233" s="11" t="s">
        <v>203</v>
      </c>
      <c r="C233" s="19" t="s">
        <v>204</v>
      </c>
      <c r="D233" s="12" t="s">
        <v>61</v>
      </c>
      <c r="E233" s="17">
        <v>14</v>
      </c>
    </row>
    <row r="234" spans="1:5" s="25" customFormat="1" ht="38.25" customHeight="1">
      <c r="A234" s="10">
        <v>43427</v>
      </c>
      <c r="B234" s="11" t="s">
        <v>44</v>
      </c>
      <c r="C234" s="19" t="s">
        <v>33</v>
      </c>
      <c r="D234" s="12" t="s">
        <v>61</v>
      </c>
      <c r="E234" s="17">
        <v>9.0299999999999994</v>
      </c>
    </row>
    <row r="235" spans="1:5" s="25" customFormat="1" ht="38.25" customHeight="1">
      <c r="A235" s="10">
        <v>43427</v>
      </c>
      <c r="B235" s="11" t="s">
        <v>206</v>
      </c>
      <c r="C235" s="11" t="s">
        <v>207</v>
      </c>
      <c r="D235" s="12" t="s">
        <v>61</v>
      </c>
      <c r="E235" s="17">
        <v>25</v>
      </c>
    </row>
    <row r="236" spans="1:5" s="25" customFormat="1" ht="38.25" customHeight="1">
      <c r="A236" s="10">
        <v>43427</v>
      </c>
      <c r="B236" s="11" t="s">
        <v>241</v>
      </c>
      <c r="C236" s="11" t="s">
        <v>242</v>
      </c>
      <c r="D236" s="12" t="s">
        <v>243</v>
      </c>
      <c r="E236" s="17">
        <v>90</v>
      </c>
    </row>
    <row r="237" spans="1:5" s="25" customFormat="1" ht="38.25" customHeight="1">
      <c r="A237" s="10">
        <v>43427</v>
      </c>
      <c r="B237" s="11" t="s">
        <v>244</v>
      </c>
      <c r="C237" s="11" t="s">
        <v>245</v>
      </c>
      <c r="D237" s="12" t="s">
        <v>219</v>
      </c>
      <c r="E237" s="17">
        <v>18</v>
      </c>
    </row>
    <row r="238" spans="1:5" s="25" customFormat="1" ht="45">
      <c r="A238" s="10">
        <v>43427</v>
      </c>
      <c r="B238" s="11" t="s">
        <v>203</v>
      </c>
      <c r="C238" s="11" t="s">
        <v>204</v>
      </c>
      <c r="D238" s="12" t="s">
        <v>246</v>
      </c>
      <c r="E238" s="17">
        <v>13</v>
      </c>
    </row>
    <row r="239" spans="1:5" s="25" customFormat="1" ht="45">
      <c r="A239" s="10">
        <v>43427</v>
      </c>
      <c r="B239" s="11" t="s">
        <v>203</v>
      </c>
      <c r="C239" s="11" t="s">
        <v>204</v>
      </c>
      <c r="D239" s="12" t="s">
        <v>247</v>
      </c>
      <c r="E239" s="17">
        <v>12</v>
      </c>
    </row>
    <row r="240" spans="1:5" s="25" customFormat="1" ht="38.25" customHeight="1">
      <c r="A240" s="10">
        <v>43427</v>
      </c>
      <c r="B240" s="11" t="s">
        <v>42</v>
      </c>
      <c r="C240" s="11" t="s">
        <v>43</v>
      </c>
      <c r="D240" s="12" t="s">
        <v>248</v>
      </c>
      <c r="E240" s="17">
        <v>211</v>
      </c>
    </row>
    <row r="241" spans="1:5" s="25" customFormat="1" ht="38.25" customHeight="1">
      <c r="A241" s="10">
        <v>43427</v>
      </c>
      <c r="B241" s="11" t="s">
        <v>47</v>
      </c>
      <c r="C241" s="11" t="s">
        <v>48</v>
      </c>
      <c r="D241" s="12" t="s">
        <v>249</v>
      </c>
      <c r="E241" s="17">
        <v>82.85</v>
      </c>
    </row>
    <row r="242" spans="1:5" s="25" customFormat="1" ht="38.25" customHeight="1">
      <c r="A242" s="10">
        <v>43427</v>
      </c>
      <c r="B242" s="11" t="s">
        <v>47</v>
      </c>
      <c r="C242" s="11" t="s">
        <v>48</v>
      </c>
      <c r="D242" s="12" t="s">
        <v>250</v>
      </c>
      <c r="E242" s="17">
        <v>105.55</v>
      </c>
    </row>
    <row r="243" spans="1:5" s="25" customFormat="1" ht="45">
      <c r="A243" s="10">
        <v>43427</v>
      </c>
      <c r="B243" s="11" t="s">
        <v>203</v>
      </c>
      <c r="C243" s="11" t="s">
        <v>204</v>
      </c>
      <c r="D243" s="12" t="s">
        <v>251</v>
      </c>
      <c r="E243" s="17">
        <v>14</v>
      </c>
    </row>
    <row r="244" spans="1:5" s="25" customFormat="1" ht="45">
      <c r="A244" s="10">
        <v>43427</v>
      </c>
      <c r="B244" s="11" t="s">
        <v>203</v>
      </c>
      <c r="C244" s="11" t="s">
        <v>204</v>
      </c>
      <c r="D244" s="12" t="s">
        <v>252</v>
      </c>
      <c r="E244" s="17">
        <v>13</v>
      </c>
    </row>
    <row r="245" spans="1:5" s="25" customFormat="1" ht="38.25" customHeight="1">
      <c r="A245" s="10">
        <v>43427</v>
      </c>
      <c r="B245" s="11" t="s">
        <v>42</v>
      </c>
      <c r="C245" s="11" t="s">
        <v>43</v>
      </c>
      <c r="D245" s="12" t="s">
        <v>253</v>
      </c>
      <c r="E245" s="17">
        <v>190.7</v>
      </c>
    </row>
    <row r="246" spans="1:5" s="25" customFormat="1" ht="30">
      <c r="A246" s="10">
        <v>43427</v>
      </c>
      <c r="B246" s="11" t="s">
        <v>254</v>
      </c>
      <c r="C246" s="11" t="s">
        <v>255</v>
      </c>
      <c r="D246" s="12" t="s">
        <v>256</v>
      </c>
      <c r="E246" s="17">
        <v>98.5</v>
      </c>
    </row>
    <row r="247" spans="1:5" s="25" customFormat="1" ht="38.25" customHeight="1">
      <c r="A247" s="10">
        <v>43427</v>
      </c>
      <c r="B247" s="11" t="s">
        <v>44</v>
      </c>
      <c r="C247" s="11" t="s">
        <v>33</v>
      </c>
      <c r="D247" s="12" t="s">
        <v>223</v>
      </c>
      <c r="E247" s="17">
        <v>24.13</v>
      </c>
    </row>
    <row r="248" spans="1:5" s="25" customFormat="1" ht="38.25" customHeight="1">
      <c r="A248" s="10">
        <v>43427</v>
      </c>
      <c r="B248" s="11" t="s">
        <v>257</v>
      </c>
      <c r="C248" s="11" t="s">
        <v>258</v>
      </c>
      <c r="D248" s="12" t="s">
        <v>45</v>
      </c>
      <c r="E248" s="17">
        <v>10</v>
      </c>
    </row>
    <row r="249" spans="1:5" s="25" customFormat="1" ht="30">
      <c r="A249" s="10">
        <v>43427</v>
      </c>
      <c r="B249" s="11" t="s">
        <v>259</v>
      </c>
      <c r="C249" s="11" t="s">
        <v>36</v>
      </c>
      <c r="D249" s="12" t="s">
        <v>260</v>
      </c>
      <c r="E249" s="17">
        <v>52.6</v>
      </c>
    </row>
    <row r="250" spans="1:5" s="25" customFormat="1" ht="38.25" customHeight="1">
      <c r="A250" s="10">
        <v>43427</v>
      </c>
      <c r="B250" s="11" t="s">
        <v>259</v>
      </c>
      <c r="C250" s="11" t="s">
        <v>36</v>
      </c>
      <c r="D250" s="12" t="s">
        <v>261</v>
      </c>
      <c r="E250" s="17">
        <v>44.05</v>
      </c>
    </row>
    <row r="251" spans="1:5" s="25" customFormat="1" ht="38.25" customHeight="1">
      <c r="A251" s="10">
        <v>43427</v>
      </c>
      <c r="B251" s="11" t="s">
        <v>32</v>
      </c>
      <c r="C251" s="11" t="s">
        <v>30</v>
      </c>
      <c r="D251" s="12" t="s">
        <v>262</v>
      </c>
      <c r="E251" s="17">
        <v>25</v>
      </c>
    </row>
    <row r="252" spans="1:5" s="25" customFormat="1" ht="38.25" customHeight="1">
      <c r="A252" s="10">
        <v>43427</v>
      </c>
      <c r="B252" s="11" t="s">
        <v>254</v>
      </c>
      <c r="C252" s="11" t="s">
        <v>255</v>
      </c>
      <c r="D252" s="12" t="s">
        <v>263</v>
      </c>
      <c r="E252" s="17">
        <v>158.59</v>
      </c>
    </row>
    <row r="253" spans="1:5" s="25" customFormat="1" ht="38.25" customHeight="1">
      <c r="A253" s="10">
        <v>43428</v>
      </c>
      <c r="B253" s="11" t="s">
        <v>264</v>
      </c>
      <c r="C253" s="19" t="s">
        <v>265</v>
      </c>
      <c r="D253" s="12" t="s">
        <v>266</v>
      </c>
      <c r="E253" s="17">
        <v>109</v>
      </c>
    </row>
    <row r="254" spans="1:5" s="25" customFormat="1" ht="38.25" customHeight="1">
      <c r="A254" s="10">
        <v>43428</v>
      </c>
      <c r="B254" s="11" t="s">
        <v>80</v>
      </c>
      <c r="C254" s="19" t="s">
        <v>81</v>
      </c>
      <c r="D254" s="12" t="s">
        <v>267</v>
      </c>
      <c r="E254" s="17">
        <v>185.75</v>
      </c>
    </row>
    <row r="255" spans="1:5" s="25" customFormat="1" ht="38.25" customHeight="1">
      <c r="A255" s="10">
        <v>43428</v>
      </c>
      <c r="B255" s="11" t="s">
        <v>37</v>
      </c>
      <c r="C255" s="11" t="s">
        <v>38</v>
      </c>
      <c r="D255" s="12" t="s">
        <v>268</v>
      </c>
      <c r="E255" s="17">
        <v>149.25</v>
      </c>
    </row>
    <row r="256" spans="1:5" s="25" customFormat="1" ht="38.25" customHeight="1">
      <c r="A256" s="10">
        <v>43428</v>
      </c>
      <c r="B256" s="11" t="s">
        <v>269</v>
      </c>
      <c r="C256" s="11" t="s">
        <v>270</v>
      </c>
      <c r="D256" s="12" t="s">
        <v>271</v>
      </c>
      <c r="E256" s="17">
        <v>356.72</v>
      </c>
    </row>
    <row r="257" spans="1:5" s="25" customFormat="1" ht="38.25" customHeight="1">
      <c r="A257" s="10">
        <v>43428</v>
      </c>
      <c r="B257" s="11" t="s">
        <v>254</v>
      </c>
      <c r="C257" s="11" t="s">
        <v>255</v>
      </c>
      <c r="D257" s="12" t="s">
        <v>272</v>
      </c>
      <c r="E257" s="17">
        <v>92.75</v>
      </c>
    </row>
    <row r="258" spans="1:5" s="25" customFormat="1" ht="38.25" customHeight="1">
      <c r="A258" s="10">
        <v>43430</v>
      </c>
      <c r="B258" s="11" t="s">
        <v>273</v>
      </c>
      <c r="C258" s="19" t="s">
        <v>274</v>
      </c>
      <c r="D258" s="12" t="s">
        <v>275</v>
      </c>
      <c r="E258" s="17">
        <v>880</v>
      </c>
    </row>
    <row r="259" spans="1:5" s="25" customFormat="1" ht="38.25" customHeight="1">
      <c r="A259" s="10">
        <v>43430</v>
      </c>
      <c r="B259" s="11" t="s">
        <v>14</v>
      </c>
      <c r="C259" s="19" t="s">
        <v>15</v>
      </c>
      <c r="D259" s="12" t="s">
        <v>276</v>
      </c>
      <c r="E259" s="17">
        <v>45</v>
      </c>
    </row>
    <row r="260" spans="1:5" s="25" customFormat="1" ht="38.25" customHeight="1">
      <c r="A260" s="10">
        <v>43430</v>
      </c>
      <c r="B260" s="11" t="s">
        <v>82</v>
      </c>
      <c r="C260" s="19" t="s">
        <v>83</v>
      </c>
      <c r="D260" s="12" t="s">
        <v>277</v>
      </c>
      <c r="E260" s="17">
        <v>60</v>
      </c>
    </row>
    <row r="261" spans="1:5" s="25" customFormat="1" ht="38.25" customHeight="1">
      <c r="A261" s="10">
        <v>43430</v>
      </c>
      <c r="B261" s="11" t="s">
        <v>278</v>
      </c>
      <c r="C261" s="19" t="s">
        <v>52</v>
      </c>
      <c r="D261" s="12" t="s">
        <v>279</v>
      </c>
      <c r="E261" s="17">
        <v>160</v>
      </c>
    </row>
    <row r="262" spans="1:5" s="25" customFormat="1" ht="45">
      <c r="A262" s="10">
        <v>43430</v>
      </c>
      <c r="B262" s="11" t="s">
        <v>280</v>
      </c>
      <c r="C262" s="11" t="s">
        <v>281</v>
      </c>
      <c r="D262" s="12" t="s">
        <v>282</v>
      </c>
      <c r="E262" s="17">
        <v>87.65</v>
      </c>
    </row>
    <row r="263" spans="1:5" s="25" customFormat="1" ht="38.25" customHeight="1">
      <c r="A263" s="10">
        <v>43431</v>
      </c>
      <c r="B263" s="11" t="s">
        <v>76</v>
      </c>
      <c r="C263" s="11" t="s">
        <v>77</v>
      </c>
      <c r="D263" s="12" t="s">
        <v>283</v>
      </c>
      <c r="E263" s="17">
        <v>185.4</v>
      </c>
    </row>
    <row r="264" spans="1:5" s="25" customFormat="1" ht="30">
      <c r="A264" s="10">
        <v>43431</v>
      </c>
      <c r="B264" s="11" t="s">
        <v>76</v>
      </c>
      <c r="C264" s="11" t="s">
        <v>77</v>
      </c>
      <c r="D264" s="12" t="s">
        <v>284</v>
      </c>
      <c r="E264" s="17">
        <v>185.4</v>
      </c>
    </row>
    <row r="265" spans="1:5" s="25" customFormat="1" ht="30">
      <c r="A265" s="10">
        <v>43431</v>
      </c>
      <c r="B265" s="11" t="s">
        <v>42</v>
      </c>
      <c r="C265" s="11" t="s">
        <v>43</v>
      </c>
      <c r="D265" s="12" t="s">
        <v>285</v>
      </c>
      <c r="E265" s="17">
        <v>28.1</v>
      </c>
    </row>
    <row r="266" spans="1:5" s="25" customFormat="1" ht="30">
      <c r="A266" s="10">
        <v>43431</v>
      </c>
      <c r="B266" s="11" t="s">
        <v>57</v>
      </c>
      <c r="C266" s="11" t="s">
        <v>58</v>
      </c>
      <c r="D266" s="12" t="s">
        <v>286</v>
      </c>
      <c r="E266" s="17">
        <v>25.75</v>
      </c>
    </row>
    <row r="267" spans="1:5" s="25" customFormat="1" ht="38.25" customHeight="1">
      <c r="A267" s="10">
        <v>43431</v>
      </c>
      <c r="B267" s="11" t="s">
        <v>287</v>
      </c>
      <c r="C267" s="11" t="s">
        <v>50</v>
      </c>
      <c r="D267" s="12" t="s">
        <v>288</v>
      </c>
      <c r="E267" s="17">
        <v>367.62</v>
      </c>
    </row>
    <row r="268" spans="1:5" s="25" customFormat="1" ht="30">
      <c r="A268" s="10">
        <v>43431</v>
      </c>
      <c r="B268" s="11" t="s">
        <v>287</v>
      </c>
      <c r="C268" s="11" t="s">
        <v>289</v>
      </c>
      <c r="D268" s="12" t="s">
        <v>290</v>
      </c>
      <c r="E268" s="17">
        <v>151.86000000000001</v>
      </c>
    </row>
    <row r="269" spans="1:5" s="25" customFormat="1" ht="38.25" customHeight="1">
      <c r="A269" s="10">
        <v>43431</v>
      </c>
      <c r="B269" s="11" t="s">
        <v>63</v>
      </c>
      <c r="C269" s="11" t="s">
        <v>64</v>
      </c>
      <c r="D269" s="12" t="s">
        <v>291</v>
      </c>
      <c r="E269" s="17">
        <v>260</v>
      </c>
    </row>
    <row r="270" spans="1:5" s="25" customFormat="1" ht="38.25" customHeight="1">
      <c r="A270" s="10">
        <v>43431</v>
      </c>
      <c r="B270" s="11" t="s">
        <v>292</v>
      </c>
      <c r="C270" s="11" t="s">
        <v>293</v>
      </c>
      <c r="D270" s="12" t="s">
        <v>294</v>
      </c>
      <c r="E270" s="17">
        <v>170</v>
      </c>
    </row>
    <row r="271" spans="1:5" s="25" customFormat="1" ht="38.25" customHeight="1">
      <c r="A271" s="10">
        <v>43431</v>
      </c>
      <c r="B271" s="11" t="s">
        <v>295</v>
      </c>
      <c r="C271" s="11" t="s">
        <v>296</v>
      </c>
      <c r="D271" s="12" t="s">
        <v>297</v>
      </c>
      <c r="E271" s="17">
        <v>60</v>
      </c>
    </row>
    <row r="272" spans="1:5" s="25" customFormat="1" ht="38.25" customHeight="1">
      <c r="A272" s="10">
        <v>43431</v>
      </c>
      <c r="B272" s="11" t="s">
        <v>298</v>
      </c>
      <c r="C272" s="11" t="s">
        <v>299</v>
      </c>
      <c r="D272" s="12" t="s">
        <v>300</v>
      </c>
      <c r="E272" s="17">
        <v>16.25</v>
      </c>
    </row>
    <row r="273" spans="1:5" s="25" customFormat="1" ht="30">
      <c r="A273" s="10">
        <v>43431</v>
      </c>
      <c r="B273" s="11" t="s">
        <v>37</v>
      </c>
      <c r="C273" s="11" t="s">
        <v>38</v>
      </c>
      <c r="D273" s="12" t="s">
        <v>301</v>
      </c>
      <c r="E273" s="17">
        <v>114.75</v>
      </c>
    </row>
    <row r="274" spans="1:5" s="25" customFormat="1" ht="30">
      <c r="A274" s="10">
        <v>43432</v>
      </c>
      <c r="B274" s="11" t="s">
        <v>190</v>
      </c>
      <c r="C274" s="11" t="s">
        <v>191</v>
      </c>
      <c r="D274" s="12" t="s">
        <v>302</v>
      </c>
      <c r="E274" s="17">
        <v>42</v>
      </c>
    </row>
    <row r="275" spans="1:5" s="25" customFormat="1" ht="38.25" customHeight="1">
      <c r="A275" s="10">
        <v>43432</v>
      </c>
      <c r="B275" s="11" t="s">
        <v>187</v>
      </c>
      <c r="C275" s="19" t="s">
        <v>188</v>
      </c>
      <c r="D275" s="12" t="s">
        <v>303</v>
      </c>
      <c r="E275" s="17">
        <v>26</v>
      </c>
    </row>
    <row r="276" spans="1:5" s="25" customFormat="1" ht="30">
      <c r="A276" s="10">
        <v>43432</v>
      </c>
      <c r="B276" s="11" t="s">
        <v>76</v>
      </c>
      <c r="C276" s="19" t="s">
        <v>77</v>
      </c>
      <c r="D276" s="12" t="s">
        <v>304</v>
      </c>
      <c r="E276" s="17">
        <v>206</v>
      </c>
    </row>
    <row r="277" spans="1:5" s="25" customFormat="1" ht="38.25" customHeight="1">
      <c r="A277" s="10">
        <v>43432</v>
      </c>
      <c r="B277" s="11" t="s">
        <v>305</v>
      </c>
      <c r="C277" s="11" t="s">
        <v>306</v>
      </c>
      <c r="D277" s="12" t="s">
        <v>307</v>
      </c>
      <c r="E277" s="17">
        <v>75</v>
      </c>
    </row>
    <row r="278" spans="1:5" s="25" customFormat="1" ht="30">
      <c r="A278" s="10">
        <v>43432</v>
      </c>
      <c r="B278" s="11" t="s">
        <v>308</v>
      </c>
      <c r="C278" s="11" t="s">
        <v>309</v>
      </c>
      <c r="D278" s="12" t="s">
        <v>310</v>
      </c>
      <c r="E278" s="17">
        <v>44</v>
      </c>
    </row>
    <row r="279" spans="1:5" s="25" customFormat="1" ht="38.25" customHeight="1">
      <c r="A279" s="10">
        <v>43432</v>
      </c>
      <c r="B279" s="11" t="s">
        <v>311</v>
      </c>
      <c r="C279" s="11" t="s">
        <v>312</v>
      </c>
      <c r="D279" s="12" t="s">
        <v>313</v>
      </c>
      <c r="E279" s="17">
        <v>52.9</v>
      </c>
    </row>
    <row r="280" spans="1:5" s="25" customFormat="1" ht="30">
      <c r="A280" s="10">
        <v>43433</v>
      </c>
      <c r="B280" s="11" t="s">
        <v>314</v>
      </c>
      <c r="C280" s="11" t="s">
        <v>315</v>
      </c>
      <c r="D280" s="12" t="s">
        <v>316</v>
      </c>
      <c r="E280" s="17">
        <v>178</v>
      </c>
    </row>
    <row r="281" spans="1:5" s="25" customFormat="1" ht="38.25" customHeight="1">
      <c r="A281" s="10">
        <v>43433</v>
      </c>
      <c r="B281" s="11" t="s">
        <v>317</v>
      </c>
      <c r="C281" s="11" t="s">
        <v>318</v>
      </c>
      <c r="D281" s="12" t="s">
        <v>319</v>
      </c>
      <c r="E281" s="17">
        <v>282.14</v>
      </c>
    </row>
    <row r="282" spans="1:5" s="25" customFormat="1" ht="38.25" customHeight="1">
      <c r="A282" s="10">
        <v>43433</v>
      </c>
      <c r="B282" s="11" t="s">
        <v>320</v>
      </c>
      <c r="C282" s="11" t="s">
        <v>321</v>
      </c>
      <c r="D282" s="12" t="s">
        <v>322</v>
      </c>
      <c r="E282" s="17">
        <v>26</v>
      </c>
    </row>
    <row r="283" spans="1:5" s="25" customFormat="1" ht="38.25" customHeight="1">
      <c r="A283" s="10">
        <v>43433</v>
      </c>
      <c r="B283" s="11" t="s">
        <v>323</v>
      </c>
      <c r="C283" s="11" t="s">
        <v>324</v>
      </c>
      <c r="D283" s="12" t="s">
        <v>325</v>
      </c>
      <c r="E283" s="17">
        <v>48.4</v>
      </c>
    </row>
    <row r="284" spans="1:5" s="25" customFormat="1" ht="38.25" customHeight="1">
      <c r="A284" s="10">
        <v>43433</v>
      </c>
      <c r="B284" s="11" t="s">
        <v>42</v>
      </c>
      <c r="C284" s="11" t="s">
        <v>43</v>
      </c>
      <c r="D284" s="12" t="s">
        <v>326</v>
      </c>
      <c r="E284" s="17">
        <v>262.45</v>
      </c>
    </row>
    <row r="285" spans="1:5" s="25" customFormat="1" ht="38.25" customHeight="1">
      <c r="A285" s="10">
        <v>43433</v>
      </c>
      <c r="B285" s="11" t="s">
        <v>37</v>
      </c>
      <c r="C285" s="11" t="s">
        <v>38</v>
      </c>
      <c r="D285" s="12" t="s">
        <v>327</v>
      </c>
      <c r="E285" s="17">
        <v>154.1</v>
      </c>
    </row>
    <row r="286" spans="1:5" s="25" customFormat="1" ht="38.25" customHeight="1">
      <c r="A286" s="10">
        <v>43434</v>
      </c>
      <c r="B286" s="11" t="s">
        <v>328</v>
      </c>
      <c r="C286" s="11" t="s">
        <v>329</v>
      </c>
      <c r="D286" s="12" t="s">
        <v>330</v>
      </c>
      <c r="E286" s="17">
        <v>12.46</v>
      </c>
    </row>
    <row r="287" spans="1:5" s="25" customFormat="1" ht="38.25" customHeight="1">
      <c r="A287" s="10">
        <v>43434</v>
      </c>
      <c r="B287" s="11" t="s">
        <v>42</v>
      </c>
      <c r="C287" s="11" t="s">
        <v>43</v>
      </c>
      <c r="D287" s="12" t="s">
        <v>331</v>
      </c>
      <c r="E287" s="17">
        <v>204.65</v>
      </c>
    </row>
    <row r="288" spans="1:5" s="25" customFormat="1" ht="38.25" customHeight="1">
      <c r="A288" s="10">
        <v>43434</v>
      </c>
      <c r="B288" s="11" t="s">
        <v>332</v>
      </c>
      <c r="C288" s="11" t="s">
        <v>333</v>
      </c>
      <c r="D288" s="12" t="s">
        <v>334</v>
      </c>
      <c r="E288" s="17">
        <v>400</v>
      </c>
    </row>
    <row r="289" spans="1:5" s="25" customFormat="1" ht="45">
      <c r="A289" s="10">
        <v>43434</v>
      </c>
      <c r="B289" s="11" t="s">
        <v>147</v>
      </c>
      <c r="C289" s="11" t="s">
        <v>148</v>
      </c>
      <c r="D289" s="12" t="s">
        <v>335</v>
      </c>
      <c r="E289" s="17">
        <v>392</v>
      </c>
    </row>
    <row r="290" spans="1:5" s="25" customFormat="1" ht="30">
      <c r="A290" s="10">
        <v>43437</v>
      </c>
      <c r="B290" s="11" t="s">
        <v>336</v>
      </c>
      <c r="C290" s="11" t="s">
        <v>337</v>
      </c>
      <c r="D290" s="12" t="s">
        <v>338</v>
      </c>
      <c r="E290" s="17">
        <v>102.35</v>
      </c>
    </row>
    <row r="291" spans="1:5" s="25" customFormat="1" ht="38.25" customHeight="1">
      <c r="A291" s="10">
        <v>43437</v>
      </c>
      <c r="B291" s="11" t="s">
        <v>339</v>
      </c>
      <c r="C291" s="11" t="s">
        <v>340</v>
      </c>
      <c r="D291" s="12" t="s">
        <v>341</v>
      </c>
      <c r="E291" s="17">
        <v>222.5</v>
      </c>
    </row>
    <row r="292" spans="1:5" s="25" customFormat="1" ht="38.25" customHeight="1">
      <c r="A292" s="10">
        <v>43437</v>
      </c>
      <c r="B292" s="11" t="s">
        <v>342</v>
      </c>
      <c r="C292" s="11" t="s">
        <v>343</v>
      </c>
      <c r="D292" s="12" t="s">
        <v>344</v>
      </c>
      <c r="E292" s="17">
        <v>360</v>
      </c>
    </row>
    <row r="293" spans="1:5" s="25" customFormat="1" ht="38.25" customHeight="1">
      <c r="A293" s="10">
        <v>43438</v>
      </c>
      <c r="B293" s="11" t="s">
        <v>345</v>
      </c>
      <c r="C293" s="11" t="s">
        <v>346</v>
      </c>
      <c r="D293" s="12" t="s">
        <v>347</v>
      </c>
      <c r="E293" s="17">
        <v>358.8</v>
      </c>
    </row>
    <row r="294" spans="1:5" s="25" customFormat="1" ht="38.25" customHeight="1">
      <c r="A294" s="10">
        <v>43438</v>
      </c>
      <c r="B294" s="11" t="s">
        <v>42</v>
      </c>
      <c r="C294" s="11" t="s">
        <v>43</v>
      </c>
      <c r="D294" s="12" t="s">
        <v>348</v>
      </c>
      <c r="E294" s="17">
        <v>30.55</v>
      </c>
    </row>
    <row r="295" spans="1:5" s="25" customFormat="1" ht="30">
      <c r="A295" s="10">
        <v>43438</v>
      </c>
      <c r="B295" s="11" t="s">
        <v>57</v>
      </c>
      <c r="C295" s="11" t="s">
        <v>58</v>
      </c>
      <c r="D295" s="12" t="s">
        <v>349</v>
      </c>
      <c r="E295" s="17">
        <v>36.9</v>
      </c>
    </row>
    <row r="296" spans="1:5" s="25" customFormat="1" ht="36" customHeight="1">
      <c r="A296" s="10">
        <v>43438</v>
      </c>
      <c r="B296" s="11" t="s">
        <v>54</v>
      </c>
      <c r="C296" s="11" t="s">
        <v>53</v>
      </c>
      <c r="D296" s="12" t="s">
        <v>350</v>
      </c>
      <c r="E296" s="17">
        <v>137.5</v>
      </c>
    </row>
    <row r="297" spans="1:5" s="25" customFormat="1" ht="38.25" customHeight="1">
      <c r="A297" s="10">
        <v>43438</v>
      </c>
      <c r="B297" s="11" t="s">
        <v>351</v>
      </c>
      <c r="C297" s="11" t="s">
        <v>352</v>
      </c>
      <c r="D297" s="12" t="s">
        <v>353</v>
      </c>
      <c r="E297" s="17">
        <v>13</v>
      </c>
    </row>
    <row r="298" spans="1:5" s="25" customFormat="1" ht="38.25" customHeight="1">
      <c r="A298" s="10">
        <v>43438</v>
      </c>
      <c r="B298" s="11" t="s">
        <v>37</v>
      </c>
      <c r="C298" s="11" t="s">
        <v>38</v>
      </c>
      <c r="D298" s="12" t="s">
        <v>354</v>
      </c>
      <c r="E298" s="17">
        <v>167.45</v>
      </c>
    </row>
    <row r="299" spans="1:5" s="25" customFormat="1" ht="38.25" customHeight="1">
      <c r="A299" s="10">
        <v>43438</v>
      </c>
      <c r="B299" s="26" t="s">
        <v>84</v>
      </c>
      <c r="C299" s="11" t="s">
        <v>85</v>
      </c>
      <c r="D299" s="12" t="s">
        <v>355</v>
      </c>
      <c r="E299" s="17">
        <v>39.5</v>
      </c>
    </row>
    <row r="300" spans="1:5" s="25" customFormat="1" ht="30">
      <c r="A300" s="10">
        <v>43439</v>
      </c>
      <c r="B300" s="11" t="s">
        <v>287</v>
      </c>
      <c r="C300" s="11" t="s">
        <v>289</v>
      </c>
      <c r="D300" s="12" t="s">
        <v>356</v>
      </c>
      <c r="E300" s="17">
        <v>34.020000000000003</v>
      </c>
    </row>
    <row r="301" spans="1:5" s="25" customFormat="1" ht="30">
      <c r="A301" s="10">
        <v>43439</v>
      </c>
      <c r="B301" s="11" t="s">
        <v>40</v>
      </c>
      <c r="C301" s="11" t="s">
        <v>41</v>
      </c>
      <c r="D301" s="12" t="s">
        <v>357</v>
      </c>
      <c r="E301" s="17">
        <v>30.55</v>
      </c>
    </row>
    <row r="302" spans="1:5" s="25" customFormat="1" ht="38.25" customHeight="1">
      <c r="A302" s="10">
        <v>43439</v>
      </c>
      <c r="B302" s="11" t="s">
        <v>358</v>
      </c>
      <c r="C302" s="11" t="s">
        <v>39</v>
      </c>
      <c r="D302" s="12" t="s">
        <v>359</v>
      </c>
      <c r="E302" s="17">
        <v>295</v>
      </c>
    </row>
    <row r="303" spans="1:5" s="25" customFormat="1" ht="38.25" customHeight="1">
      <c r="A303" s="10">
        <v>43439</v>
      </c>
      <c r="B303" s="26" t="s">
        <v>287</v>
      </c>
      <c r="C303" s="11" t="s">
        <v>360</v>
      </c>
      <c r="D303" s="12" t="s">
        <v>361</v>
      </c>
      <c r="E303" s="17">
        <v>59.1</v>
      </c>
    </row>
    <row r="304" spans="1:5" s="25" customFormat="1" ht="38.25" customHeight="1">
      <c r="A304" s="10">
        <v>43440</v>
      </c>
      <c r="B304" s="11" t="s">
        <v>362</v>
      </c>
      <c r="C304" s="11" t="s">
        <v>363</v>
      </c>
      <c r="D304" s="12" t="s">
        <v>364</v>
      </c>
      <c r="E304" s="17">
        <v>660</v>
      </c>
    </row>
    <row r="305" spans="1:5" s="25" customFormat="1" ht="38.25" customHeight="1">
      <c r="A305" s="10">
        <v>43440</v>
      </c>
      <c r="B305" s="11" t="s">
        <v>365</v>
      </c>
      <c r="C305" s="11" t="s">
        <v>366</v>
      </c>
      <c r="D305" s="12" t="s">
        <v>367</v>
      </c>
      <c r="E305" s="17">
        <v>6.56</v>
      </c>
    </row>
    <row r="306" spans="1:5" s="25" customFormat="1" ht="38.25" customHeight="1">
      <c r="A306" s="10">
        <v>43440</v>
      </c>
      <c r="B306" s="11" t="s">
        <v>368</v>
      </c>
      <c r="C306" s="11" t="s">
        <v>369</v>
      </c>
      <c r="D306" s="12" t="s">
        <v>370</v>
      </c>
      <c r="E306" s="17">
        <v>240</v>
      </c>
    </row>
    <row r="307" spans="1:5" s="25" customFormat="1" ht="38.25" customHeight="1">
      <c r="A307" s="10">
        <v>43440</v>
      </c>
      <c r="B307" s="11" t="s">
        <v>74</v>
      </c>
      <c r="C307" s="11" t="s">
        <v>75</v>
      </c>
      <c r="D307" s="12" t="s">
        <v>371</v>
      </c>
      <c r="E307" s="17">
        <v>456</v>
      </c>
    </row>
    <row r="308" spans="1:5" s="25" customFormat="1" ht="38.25" customHeight="1">
      <c r="A308" s="10">
        <v>43440</v>
      </c>
      <c r="B308" s="26" t="s">
        <v>69</v>
      </c>
      <c r="C308" s="11" t="s">
        <v>70</v>
      </c>
      <c r="D308" s="12" t="s">
        <v>372</v>
      </c>
      <c r="E308" s="17">
        <v>234</v>
      </c>
    </row>
    <row r="309" spans="1:5" s="25" customFormat="1" ht="38.25" customHeight="1">
      <c r="A309" s="10">
        <v>43441</v>
      </c>
      <c r="B309" s="11" t="s">
        <v>373</v>
      </c>
      <c r="C309" s="11" t="s">
        <v>374</v>
      </c>
      <c r="D309" s="12" t="s">
        <v>375</v>
      </c>
      <c r="E309" s="17">
        <v>45</v>
      </c>
    </row>
    <row r="310" spans="1:5" s="25" customFormat="1" ht="38.25" customHeight="1">
      <c r="A310" s="10">
        <v>43441</v>
      </c>
      <c r="B310" s="11" t="s">
        <v>79</v>
      </c>
      <c r="C310" s="11" t="s">
        <v>51</v>
      </c>
      <c r="D310" s="12" t="s">
        <v>376</v>
      </c>
      <c r="E310" s="17">
        <v>846</v>
      </c>
    </row>
    <row r="311" spans="1:5" s="25" customFormat="1" ht="38.25" customHeight="1">
      <c r="A311" s="10">
        <v>43441</v>
      </c>
      <c r="B311" s="11" t="s">
        <v>31</v>
      </c>
      <c r="C311" s="11" t="s">
        <v>78</v>
      </c>
      <c r="D311" s="12" t="s">
        <v>377</v>
      </c>
      <c r="E311" s="17">
        <v>193</v>
      </c>
    </row>
    <row r="312" spans="1:5" s="25" customFormat="1" ht="38.25" customHeight="1">
      <c r="A312" s="10">
        <v>43441</v>
      </c>
      <c r="B312" s="11" t="s">
        <v>378</v>
      </c>
      <c r="C312" s="11" t="s">
        <v>128</v>
      </c>
      <c r="D312" s="12" t="s">
        <v>379</v>
      </c>
      <c r="E312" s="17">
        <v>115.12</v>
      </c>
    </row>
    <row r="313" spans="1:5" s="25" customFormat="1" ht="38.25" customHeight="1">
      <c r="A313" s="10">
        <v>43441</v>
      </c>
      <c r="B313" s="26" t="s">
        <v>287</v>
      </c>
      <c r="C313" s="11" t="s">
        <v>60</v>
      </c>
      <c r="D313" s="12" t="s">
        <v>380</v>
      </c>
      <c r="E313" s="17">
        <v>29.75</v>
      </c>
    </row>
    <row r="314" spans="1:5" s="25" customFormat="1" ht="38.25" customHeight="1">
      <c r="A314" s="10">
        <v>43441</v>
      </c>
      <c r="B314" s="26" t="s">
        <v>381</v>
      </c>
      <c r="C314" s="11" t="s">
        <v>382</v>
      </c>
      <c r="D314" s="12" t="s">
        <v>383</v>
      </c>
      <c r="E314" s="17">
        <v>411</v>
      </c>
    </row>
    <row r="315" spans="1:5" s="25" customFormat="1" ht="38.25" customHeight="1">
      <c r="A315" s="10">
        <v>43444</v>
      </c>
      <c r="B315" s="11" t="s">
        <v>384</v>
      </c>
      <c r="C315" s="11" t="s">
        <v>67</v>
      </c>
      <c r="D315" s="12" t="s">
        <v>385</v>
      </c>
      <c r="E315" s="17">
        <v>356</v>
      </c>
    </row>
    <row r="316" spans="1:5" s="25" customFormat="1" ht="45">
      <c r="A316" s="10">
        <v>43444</v>
      </c>
      <c r="B316" s="11" t="s">
        <v>384</v>
      </c>
      <c r="C316" s="11" t="s">
        <v>67</v>
      </c>
      <c r="D316" s="12" t="s">
        <v>386</v>
      </c>
      <c r="E316" s="17">
        <v>169.1</v>
      </c>
    </row>
    <row r="317" spans="1:5" s="25" customFormat="1" ht="38.25" customHeight="1">
      <c r="A317" s="10">
        <v>43445</v>
      </c>
      <c r="B317" s="11" t="s">
        <v>387</v>
      </c>
      <c r="C317" s="11" t="s">
        <v>388</v>
      </c>
      <c r="D317" s="12" t="s">
        <v>389</v>
      </c>
      <c r="E317" s="17">
        <v>91.5</v>
      </c>
    </row>
    <row r="318" spans="1:5" s="25" customFormat="1" ht="38.25" customHeight="1">
      <c r="A318" s="10">
        <v>43445</v>
      </c>
      <c r="B318" s="11" t="s">
        <v>387</v>
      </c>
      <c r="C318" s="11" t="s">
        <v>388</v>
      </c>
      <c r="D318" s="12" t="s">
        <v>390</v>
      </c>
      <c r="E318" s="17">
        <v>91.5</v>
      </c>
    </row>
    <row r="319" spans="1:5" s="25" customFormat="1" ht="31.5" customHeight="1">
      <c r="A319" s="10">
        <v>43446</v>
      </c>
      <c r="B319" s="11" t="s">
        <v>54</v>
      </c>
      <c r="C319" s="11" t="s">
        <v>53</v>
      </c>
      <c r="D319" s="12" t="s">
        <v>391</v>
      </c>
      <c r="E319" s="17">
        <v>148</v>
      </c>
    </row>
    <row r="320" spans="1:5" s="25" customFormat="1" ht="38.25" customHeight="1">
      <c r="A320" s="70" t="s">
        <v>46</v>
      </c>
      <c r="B320" s="71"/>
      <c r="C320" s="72"/>
      <c r="D320" s="33" t="s">
        <v>9</v>
      </c>
      <c r="E320" s="66">
        <f>SUM(E186:E319)</f>
        <v>19943.079999999994</v>
      </c>
    </row>
    <row r="321" spans="1:5" s="25" customFormat="1" ht="38.25" customHeight="1">
      <c r="A321" s="69" t="s">
        <v>718</v>
      </c>
      <c r="B321" s="64" t="s">
        <v>719</v>
      </c>
      <c r="C321" s="64" t="s">
        <v>720</v>
      </c>
      <c r="D321" s="75" t="s">
        <v>8</v>
      </c>
      <c r="E321" s="75"/>
    </row>
    <row r="322" spans="1:5" s="25" customFormat="1" ht="38.25" customHeight="1">
      <c r="A322" s="28" t="s">
        <v>6</v>
      </c>
      <c r="B322" s="78" t="s">
        <v>0</v>
      </c>
      <c r="C322" s="79"/>
      <c r="D322" s="29" t="s">
        <v>4</v>
      </c>
      <c r="E322" s="30" t="s">
        <v>7</v>
      </c>
    </row>
    <row r="323" spans="1:5" s="25" customFormat="1" ht="38.25" customHeight="1">
      <c r="A323" s="31" t="s">
        <v>1</v>
      </c>
      <c r="B323" s="32" t="s">
        <v>10</v>
      </c>
      <c r="C323" s="33" t="s">
        <v>2</v>
      </c>
      <c r="D323" s="32" t="s">
        <v>3</v>
      </c>
      <c r="E323" s="34" t="s">
        <v>5</v>
      </c>
    </row>
    <row r="324" spans="1:5" s="25" customFormat="1" ht="38.25" customHeight="1">
      <c r="A324" s="10">
        <v>43424</v>
      </c>
      <c r="B324" s="11" t="s">
        <v>745</v>
      </c>
      <c r="C324" s="11" t="s">
        <v>746</v>
      </c>
      <c r="D324" s="12" t="s">
        <v>747</v>
      </c>
      <c r="E324" s="68">
        <v>591.20000000000005</v>
      </c>
    </row>
    <row r="325" spans="1:5" s="25" customFormat="1" ht="38.25" customHeight="1">
      <c r="A325" s="10">
        <v>43424</v>
      </c>
      <c r="B325" s="11" t="s">
        <v>748</v>
      </c>
      <c r="C325" s="11" t="s">
        <v>749</v>
      </c>
      <c r="D325" s="12" t="s">
        <v>750</v>
      </c>
      <c r="E325" s="68">
        <v>100</v>
      </c>
    </row>
    <row r="326" spans="1:5" s="25" customFormat="1" ht="38.25" customHeight="1">
      <c r="A326" s="10">
        <v>43424</v>
      </c>
      <c r="B326" s="11" t="s">
        <v>954</v>
      </c>
      <c r="C326" s="11" t="s">
        <v>955</v>
      </c>
      <c r="D326" s="12" t="s">
        <v>956</v>
      </c>
      <c r="E326" s="68">
        <v>120</v>
      </c>
    </row>
    <row r="327" spans="1:5" s="25" customFormat="1" ht="38.25" customHeight="1">
      <c r="A327" s="10">
        <v>43424</v>
      </c>
      <c r="B327" s="11" t="s">
        <v>1044</v>
      </c>
      <c r="C327" s="11" t="s">
        <v>1045</v>
      </c>
      <c r="D327" s="12" t="s">
        <v>1046</v>
      </c>
      <c r="E327" s="68">
        <v>200</v>
      </c>
    </row>
    <row r="328" spans="1:5" s="25" customFormat="1" ht="38.25" customHeight="1">
      <c r="A328" s="10">
        <v>43424</v>
      </c>
      <c r="B328" s="11" t="s">
        <v>1044</v>
      </c>
      <c r="C328" s="11" t="s">
        <v>1045</v>
      </c>
      <c r="D328" s="12" t="s">
        <v>1047</v>
      </c>
      <c r="E328" s="68">
        <v>350</v>
      </c>
    </row>
    <row r="329" spans="1:5" s="25" customFormat="1" ht="38.25" customHeight="1">
      <c r="A329" s="10">
        <v>43424</v>
      </c>
      <c r="B329" s="11" t="s">
        <v>1044</v>
      </c>
      <c r="C329" s="11" t="s">
        <v>1048</v>
      </c>
      <c r="D329" s="12" t="s">
        <v>1049</v>
      </c>
      <c r="E329" s="68">
        <v>350</v>
      </c>
    </row>
    <row r="330" spans="1:5" s="25" customFormat="1" ht="38.25" customHeight="1">
      <c r="A330" s="10">
        <v>43424</v>
      </c>
      <c r="B330" s="11" t="s">
        <v>1044</v>
      </c>
      <c r="C330" s="11" t="s">
        <v>1048</v>
      </c>
      <c r="D330" s="12" t="s">
        <v>1050</v>
      </c>
      <c r="E330" s="68">
        <v>300</v>
      </c>
    </row>
    <row r="331" spans="1:5" s="25" customFormat="1" ht="38.25" customHeight="1">
      <c r="A331" s="10">
        <v>43424</v>
      </c>
      <c r="B331" s="11" t="s">
        <v>1044</v>
      </c>
      <c r="C331" s="11" t="s">
        <v>1048</v>
      </c>
      <c r="D331" s="12" t="s">
        <v>1051</v>
      </c>
      <c r="E331" s="68">
        <v>480</v>
      </c>
    </row>
    <row r="332" spans="1:5" s="25" customFormat="1" ht="38.25" customHeight="1">
      <c r="A332" s="10">
        <v>43424</v>
      </c>
      <c r="B332" s="11" t="s">
        <v>1052</v>
      </c>
      <c r="C332" s="11" t="s">
        <v>1053</v>
      </c>
      <c r="D332" s="12" t="s">
        <v>1054</v>
      </c>
      <c r="E332" s="68">
        <v>140</v>
      </c>
    </row>
    <row r="333" spans="1:5" s="25" customFormat="1" ht="38.25" customHeight="1">
      <c r="A333" s="10">
        <v>43424</v>
      </c>
      <c r="B333" s="11" t="s">
        <v>1052</v>
      </c>
      <c r="C333" s="11" t="s">
        <v>1053</v>
      </c>
      <c r="D333" s="12" t="s">
        <v>1055</v>
      </c>
      <c r="E333" s="68">
        <v>280</v>
      </c>
    </row>
    <row r="334" spans="1:5" s="25" customFormat="1" ht="38.25" customHeight="1">
      <c r="A334" s="10">
        <v>43425</v>
      </c>
      <c r="B334" s="11" t="s">
        <v>739</v>
      </c>
      <c r="C334" s="11" t="s">
        <v>740</v>
      </c>
      <c r="D334" s="12" t="s">
        <v>741</v>
      </c>
      <c r="E334" s="68">
        <v>120</v>
      </c>
    </row>
    <row r="335" spans="1:5" s="25" customFormat="1" ht="38.25" customHeight="1">
      <c r="A335" s="10">
        <v>43425</v>
      </c>
      <c r="B335" s="11" t="s">
        <v>742</v>
      </c>
      <c r="C335" s="11" t="s">
        <v>743</v>
      </c>
      <c r="D335" s="12" t="s">
        <v>744</v>
      </c>
      <c r="E335" s="68">
        <v>90.6</v>
      </c>
    </row>
    <row r="336" spans="1:5" s="25" customFormat="1" ht="38.25" customHeight="1">
      <c r="A336" s="10">
        <v>43425</v>
      </c>
      <c r="B336" s="11" t="s">
        <v>751</v>
      </c>
      <c r="C336" s="11" t="s">
        <v>752</v>
      </c>
      <c r="D336" s="12" t="s">
        <v>753</v>
      </c>
      <c r="E336" s="68">
        <v>690</v>
      </c>
    </row>
    <row r="337" spans="1:5" s="25" customFormat="1" ht="38.25" customHeight="1">
      <c r="A337" s="10">
        <v>43425</v>
      </c>
      <c r="B337" s="11" t="s">
        <v>754</v>
      </c>
      <c r="C337" s="11" t="s">
        <v>755</v>
      </c>
      <c r="D337" s="12" t="s">
        <v>756</v>
      </c>
      <c r="E337" s="68">
        <v>157.29</v>
      </c>
    </row>
    <row r="338" spans="1:5" s="25" customFormat="1" ht="38.25" customHeight="1">
      <c r="A338" s="10">
        <v>43425</v>
      </c>
      <c r="B338" s="11" t="s">
        <v>760</v>
      </c>
      <c r="C338" s="11" t="s">
        <v>761</v>
      </c>
      <c r="D338" s="12" t="s">
        <v>762</v>
      </c>
      <c r="E338" s="68">
        <v>62</v>
      </c>
    </row>
    <row r="339" spans="1:5" s="25" customFormat="1" ht="38.25" customHeight="1">
      <c r="A339" s="10">
        <v>43425</v>
      </c>
      <c r="B339" s="11" t="s">
        <v>1056</v>
      </c>
      <c r="C339" s="11" t="s">
        <v>1057</v>
      </c>
      <c r="D339" s="12" t="s">
        <v>1058</v>
      </c>
      <c r="E339" s="68">
        <v>130</v>
      </c>
    </row>
    <row r="340" spans="1:5" s="25" customFormat="1" ht="38.25" customHeight="1">
      <c r="A340" s="10">
        <v>43426</v>
      </c>
      <c r="B340" s="11" t="s">
        <v>724</v>
      </c>
      <c r="C340" s="11" t="s">
        <v>725</v>
      </c>
      <c r="D340" s="12" t="s">
        <v>726</v>
      </c>
      <c r="E340" s="68">
        <v>140</v>
      </c>
    </row>
    <row r="341" spans="1:5" s="25" customFormat="1" ht="38.25" customHeight="1">
      <c r="A341" s="10">
        <v>43426</v>
      </c>
      <c r="B341" s="11" t="s">
        <v>757</v>
      </c>
      <c r="C341" s="11" t="s">
        <v>758</v>
      </c>
      <c r="D341" s="12" t="s">
        <v>759</v>
      </c>
      <c r="E341" s="68">
        <v>138</v>
      </c>
    </row>
    <row r="342" spans="1:5" s="25" customFormat="1" ht="38.25" customHeight="1">
      <c r="A342" s="10">
        <v>43426</v>
      </c>
      <c r="B342" s="11" t="s">
        <v>763</v>
      </c>
      <c r="C342" s="11" t="s">
        <v>764</v>
      </c>
      <c r="D342" s="12" t="s">
        <v>765</v>
      </c>
      <c r="E342" s="68">
        <v>180</v>
      </c>
    </row>
    <row r="343" spans="1:5" s="25" customFormat="1" ht="38.25" customHeight="1">
      <c r="A343" s="10">
        <v>43426</v>
      </c>
      <c r="B343" s="11" t="s">
        <v>825</v>
      </c>
      <c r="C343" s="11" t="s">
        <v>826</v>
      </c>
      <c r="D343" s="12" t="s">
        <v>827</v>
      </c>
      <c r="E343" s="68">
        <v>50</v>
      </c>
    </row>
    <row r="344" spans="1:5" s="25" customFormat="1" ht="38.25" customHeight="1">
      <c r="A344" s="10">
        <v>43427</v>
      </c>
      <c r="B344" s="11" t="s">
        <v>721</v>
      </c>
      <c r="C344" s="11" t="s">
        <v>722</v>
      </c>
      <c r="D344" s="12" t="s">
        <v>723</v>
      </c>
      <c r="E344" s="68">
        <v>570</v>
      </c>
    </row>
    <row r="345" spans="1:5" s="25" customFormat="1" ht="38.25" customHeight="1">
      <c r="A345" s="10">
        <v>43427</v>
      </c>
      <c r="B345" s="11" t="s">
        <v>727</v>
      </c>
      <c r="C345" s="11" t="s">
        <v>728</v>
      </c>
      <c r="D345" s="12" t="s">
        <v>729</v>
      </c>
      <c r="E345" s="68">
        <v>43.84</v>
      </c>
    </row>
    <row r="346" spans="1:5" s="25" customFormat="1" ht="38.25" customHeight="1">
      <c r="A346" s="10">
        <v>43427</v>
      </c>
      <c r="B346" s="11" t="s">
        <v>766</v>
      </c>
      <c r="C346" s="11" t="s">
        <v>767</v>
      </c>
      <c r="D346" s="12" t="s">
        <v>768</v>
      </c>
      <c r="E346" s="68">
        <v>127</v>
      </c>
    </row>
    <row r="347" spans="1:5" s="25" customFormat="1" ht="38.25" customHeight="1">
      <c r="A347" s="10">
        <v>43430</v>
      </c>
      <c r="B347" s="11" t="s">
        <v>754</v>
      </c>
      <c r="C347" s="11" t="s">
        <v>769</v>
      </c>
      <c r="D347" s="12" t="s">
        <v>770</v>
      </c>
      <c r="E347" s="68">
        <v>257.2</v>
      </c>
    </row>
    <row r="348" spans="1:5" s="25" customFormat="1" ht="38.25" customHeight="1">
      <c r="A348" s="10">
        <v>43430</v>
      </c>
      <c r="B348" s="11" t="s">
        <v>778</v>
      </c>
      <c r="C348" s="11" t="s">
        <v>779</v>
      </c>
      <c r="D348" s="12" t="s">
        <v>780</v>
      </c>
      <c r="E348" s="68">
        <v>90</v>
      </c>
    </row>
    <row r="349" spans="1:5" s="25" customFormat="1" ht="38.25" customHeight="1">
      <c r="A349" s="10">
        <v>43430</v>
      </c>
      <c r="B349" s="11" t="s">
        <v>957</v>
      </c>
      <c r="C349" s="11" t="s">
        <v>958</v>
      </c>
      <c r="D349" s="12" t="s">
        <v>959</v>
      </c>
      <c r="E349" s="68">
        <v>40</v>
      </c>
    </row>
    <row r="350" spans="1:5" s="25" customFormat="1" ht="38.25" customHeight="1">
      <c r="A350" s="10">
        <v>43430</v>
      </c>
      <c r="B350" s="11" t="s">
        <v>1059</v>
      </c>
      <c r="C350" s="11" t="s">
        <v>1060</v>
      </c>
      <c r="D350" s="12" t="s">
        <v>1061</v>
      </c>
      <c r="E350" s="68">
        <v>940</v>
      </c>
    </row>
    <row r="351" spans="1:5" s="25" customFormat="1" ht="38.25" customHeight="1">
      <c r="A351" s="10">
        <v>43431</v>
      </c>
      <c r="B351" s="11" t="s">
        <v>771</v>
      </c>
      <c r="C351" s="11" t="s">
        <v>772</v>
      </c>
      <c r="D351" s="12" t="s">
        <v>773</v>
      </c>
      <c r="E351" s="68">
        <v>219.45</v>
      </c>
    </row>
    <row r="352" spans="1:5" s="25" customFormat="1" ht="38.25" customHeight="1">
      <c r="A352" s="10">
        <v>43431</v>
      </c>
      <c r="B352" s="11" t="s">
        <v>774</v>
      </c>
      <c r="C352" s="11" t="s">
        <v>775</v>
      </c>
      <c r="D352" s="12" t="s">
        <v>776</v>
      </c>
      <c r="E352" s="68">
        <v>204</v>
      </c>
    </row>
    <row r="353" spans="1:5" s="25" customFormat="1" ht="30">
      <c r="A353" s="10">
        <v>43431</v>
      </c>
      <c r="B353" s="11" t="s">
        <v>766</v>
      </c>
      <c r="C353" s="11" t="s">
        <v>767</v>
      </c>
      <c r="D353" s="12" t="s">
        <v>777</v>
      </c>
      <c r="E353" s="68">
        <v>93</v>
      </c>
    </row>
    <row r="354" spans="1:5" s="25" customFormat="1" ht="38.25" customHeight="1">
      <c r="A354" s="10">
        <v>43431</v>
      </c>
      <c r="B354" s="11" t="s">
        <v>781</v>
      </c>
      <c r="C354" s="11" t="s">
        <v>782</v>
      </c>
      <c r="D354" s="12" t="s">
        <v>783</v>
      </c>
      <c r="E354" s="68">
        <v>138.1</v>
      </c>
    </row>
    <row r="355" spans="1:5" s="25" customFormat="1" ht="38.25" customHeight="1">
      <c r="A355" s="10">
        <v>43431</v>
      </c>
      <c r="B355" s="11" t="s">
        <v>784</v>
      </c>
      <c r="C355" s="11" t="s">
        <v>785</v>
      </c>
      <c r="D355" s="12" t="s">
        <v>786</v>
      </c>
      <c r="E355" s="68">
        <v>84</v>
      </c>
    </row>
    <row r="356" spans="1:5" s="25" customFormat="1" ht="38.25" customHeight="1">
      <c r="A356" s="10">
        <v>43431</v>
      </c>
      <c r="B356" s="11" t="s">
        <v>781</v>
      </c>
      <c r="C356" s="11" t="s">
        <v>782</v>
      </c>
      <c r="D356" s="12" t="s">
        <v>960</v>
      </c>
      <c r="E356" s="68">
        <v>100</v>
      </c>
    </row>
    <row r="357" spans="1:5" s="25" customFormat="1" ht="38.25" customHeight="1">
      <c r="A357" s="10">
        <v>43431</v>
      </c>
      <c r="B357" s="11" t="s">
        <v>1036</v>
      </c>
      <c r="C357" s="11" t="s">
        <v>1037</v>
      </c>
      <c r="D357" s="12" t="s">
        <v>1038</v>
      </c>
      <c r="E357" s="68">
        <v>282.14</v>
      </c>
    </row>
    <row r="358" spans="1:5" s="25" customFormat="1" ht="38.25" customHeight="1">
      <c r="A358" s="10">
        <v>43431</v>
      </c>
      <c r="B358" s="11" t="s">
        <v>1039</v>
      </c>
      <c r="C358" s="11" t="s">
        <v>1040</v>
      </c>
      <c r="D358" s="12" t="s">
        <v>1041</v>
      </c>
      <c r="E358" s="68">
        <v>1467.13</v>
      </c>
    </row>
    <row r="359" spans="1:5" s="25" customFormat="1" ht="38.25" customHeight="1">
      <c r="A359" s="10">
        <v>43431</v>
      </c>
      <c r="B359" s="11" t="s">
        <v>1062</v>
      </c>
      <c r="C359" s="11" t="s">
        <v>1063</v>
      </c>
      <c r="D359" s="12" t="s">
        <v>1064</v>
      </c>
      <c r="E359" s="68">
        <v>375</v>
      </c>
    </row>
    <row r="360" spans="1:5" s="25" customFormat="1" ht="38.25" customHeight="1">
      <c r="A360" s="10">
        <v>43432</v>
      </c>
      <c r="B360" s="11" t="s">
        <v>840</v>
      </c>
      <c r="C360" s="11" t="s">
        <v>841</v>
      </c>
      <c r="D360" s="12" t="s">
        <v>842</v>
      </c>
      <c r="E360" s="68">
        <v>71.2</v>
      </c>
    </row>
    <row r="361" spans="1:5" s="25" customFormat="1" ht="38.25" customHeight="1">
      <c r="A361" s="10">
        <v>43432</v>
      </c>
      <c r="B361" s="11" t="s">
        <v>840</v>
      </c>
      <c r="C361" s="11" t="s">
        <v>841</v>
      </c>
      <c r="D361" s="12" t="s">
        <v>843</v>
      </c>
      <c r="E361" s="68">
        <v>8.8000000000000007</v>
      </c>
    </row>
    <row r="362" spans="1:5" s="25" customFormat="1" ht="38.25" customHeight="1">
      <c r="A362" s="10">
        <v>43432</v>
      </c>
      <c r="B362" s="11" t="s">
        <v>844</v>
      </c>
      <c r="C362" s="11" t="s">
        <v>845</v>
      </c>
      <c r="D362" s="12" t="s">
        <v>846</v>
      </c>
      <c r="E362" s="68">
        <v>250</v>
      </c>
    </row>
    <row r="363" spans="1:5" s="25" customFormat="1" ht="38.25" customHeight="1">
      <c r="A363" s="10">
        <v>43432</v>
      </c>
      <c r="B363" s="11" t="s">
        <v>961</v>
      </c>
      <c r="C363" s="11" t="s">
        <v>962</v>
      </c>
      <c r="D363" s="12" t="s">
        <v>963</v>
      </c>
      <c r="E363" s="68">
        <v>50</v>
      </c>
    </row>
    <row r="364" spans="1:5" s="25" customFormat="1" ht="38.25" customHeight="1">
      <c r="A364" s="10">
        <v>43432</v>
      </c>
      <c r="B364" s="11" t="s">
        <v>964</v>
      </c>
      <c r="C364" s="11" t="s">
        <v>965</v>
      </c>
      <c r="D364" s="12" t="s">
        <v>966</v>
      </c>
      <c r="E364" s="68">
        <v>80</v>
      </c>
    </row>
    <row r="365" spans="1:5" s="25" customFormat="1" ht="38.25" customHeight="1">
      <c r="A365" s="10">
        <v>43432</v>
      </c>
      <c r="B365" s="11" t="s">
        <v>1033</v>
      </c>
      <c r="C365" s="11" t="s">
        <v>1034</v>
      </c>
      <c r="D365" s="12" t="s">
        <v>1035</v>
      </c>
      <c r="E365" s="68">
        <v>82.94</v>
      </c>
    </row>
    <row r="366" spans="1:5" s="25" customFormat="1" ht="38.25" customHeight="1">
      <c r="A366" s="10">
        <v>43433</v>
      </c>
      <c r="B366" s="11" t="s">
        <v>766</v>
      </c>
      <c r="C366" s="11" t="s">
        <v>767</v>
      </c>
      <c r="D366" s="12" t="s">
        <v>787</v>
      </c>
      <c r="E366" s="68">
        <v>113</v>
      </c>
    </row>
    <row r="367" spans="1:5" s="25" customFormat="1" ht="38.25" customHeight="1">
      <c r="A367" s="10">
        <v>43433</v>
      </c>
      <c r="B367" s="11" t="s">
        <v>788</v>
      </c>
      <c r="C367" s="11" t="s">
        <v>789</v>
      </c>
      <c r="D367" s="12" t="s">
        <v>790</v>
      </c>
      <c r="E367" s="68">
        <v>8.25</v>
      </c>
    </row>
    <row r="368" spans="1:5" s="25" customFormat="1" ht="38.25" customHeight="1">
      <c r="A368" s="10">
        <v>43433</v>
      </c>
      <c r="B368" s="11" t="s">
        <v>791</v>
      </c>
      <c r="C368" s="11" t="s">
        <v>792</v>
      </c>
      <c r="D368" s="12" t="s">
        <v>793</v>
      </c>
      <c r="E368" s="68">
        <v>39</v>
      </c>
    </row>
    <row r="369" spans="1:5" s="25" customFormat="1" ht="38.25" customHeight="1">
      <c r="A369" s="10">
        <v>43433</v>
      </c>
      <c r="B369" s="11" t="s">
        <v>794</v>
      </c>
      <c r="C369" s="11" t="s">
        <v>795</v>
      </c>
      <c r="D369" s="12" t="s">
        <v>796</v>
      </c>
      <c r="E369" s="68">
        <v>126</v>
      </c>
    </row>
    <row r="370" spans="1:5" s="25" customFormat="1" ht="38.25" customHeight="1">
      <c r="A370" s="10">
        <v>43433</v>
      </c>
      <c r="B370" s="11" t="s">
        <v>797</v>
      </c>
      <c r="C370" s="11" t="s">
        <v>798</v>
      </c>
      <c r="D370" s="12" t="s">
        <v>799</v>
      </c>
      <c r="E370" s="68">
        <v>334.32</v>
      </c>
    </row>
    <row r="371" spans="1:5" s="25" customFormat="1" ht="38.25" customHeight="1">
      <c r="A371" s="10">
        <v>43433</v>
      </c>
      <c r="B371" s="11" t="s">
        <v>847</v>
      </c>
      <c r="C371" s="11" t="s">
        <v>848</v>
      </c>
      <c r="D371" s="12" t="s">
        <v>849</v>
      </c>
      <c r="E371" s="68">
        <v>286</v>
      </c>
    </row>
    <row r="372" spans="1:5" s="25" customFormat="1" ht="38.25" customHeight="1">
      <c r="A372" s="10">
        <v>43433</v>
      </c>
      <c r="B372" s="11" t="s">
        <v>1065</v>
      </c>
      <c r="C372" s="11" t="s">
        <v>1066</v>
      </c>
      <c r="D372" s="12" t="s">
        <v>1092</v>
      </c>
      <c r="E372" s="68">
        <v>165</v>
      </c>
    </row>
    <row r="373" spans="1:5" s="25" customFormat="1" ht="38.25" customHeight="1">
      <c r="A373" s="10">
        <v>43433</v>
      </c>
      <c r="B373" s="11" t="s">
        <v>1067</v>
      </c>
      <c r="C373" s="11" t="s">
        <v>1068</v>
      </c>
      <c r="D373" s="12" t="s">
        <v>1069</v>
      </c>
      <c r="E373" s="68">
        <v>280</v>
      </c>
    </row>
    <row r="374" spans="1:5" s="25" customFormat="1" ht="38.25" customHeight="1">
      <c r="A374" s="10">
        <v>43434</v>
      </c>
      <c r="B374" s="11" t="s">
        <v>730</v>
      </c>
      <c r="C374" s="11" t="s">
        <v>731</v>
      </c>
      <c r="D374" s="12" t="s">
        <v>732</v>
      </c>
      <c r="E374" s="68">
        <v>400</v>
      </c>
    </row>
    <row r="375" spans="1:5" s="25" customFormat="1" ht="30">
      <c r="A375" s="10">
        <v>43434</v>
      </c>
      <c r="B375" s="11" t="s">
        <v>800</v>
      </c>
      <c r="C375" s="11" t="s">
        <v>801</v>
      </c>
      <c r="D375" s="12" t="s">
        <v>802</v>
      </c>
      <c r="E375" s="68">
        <v>40.98</v>
      </c>
    </row>
    <row r="376" spans="1:5" s="25" customFormat="1" ht="45">
      <c r="A376" s="10">
        <v>43434</v>
      </c>
      <c r="B376" s="11" t="s">
        <v>803</v>
      </c>
      <c r="C376" s="11" t="s">
        <v>804</v>
      </c>
      <c r="D376" s="12" t="s">
        <v>805</v>
      </c>
      <c r="E376" s="68">
        <v>223</v>
      </c>
    </row>
    <row r="377" spans="1:5" s="25" customFormat="1" ht="38.25" customHeight="1">
      <c r="A377" s="10">
        <v>43434</v>
      </c>
      <c r="B377" s="11" t="s">
        <v>822</v>
      </c>
      <c r="C377" s="11" t="s">
        <v>823</v>
      </c>
      <c r="D377" s="12" t="s">
        <v>824</v>
      </c>
      <c r="E377" s="68">
        <v>95</v>
      </c>
    </row>
    <row r="378" spans="1:5" s="25" customFormat="1" ht="38.25" customHeight="1">
      <c r="A378" s="10">
        <v>43434</v>
      </c>
      <c r="B378" s="11" t="s">
        <v>822</v>
      </c>
      <c r="C378" s="11" t="s">
        <v>823</v>
      </c>
      <c r="D378" s="12" t="s">
        <v>967</v>
      </c>
      <c r="E378" s="68">
        <v>80</v>
      </c>
    </row>
    <row r="379" spans="1:5" s="25" customFormat="1" ht="38.25" customHeight="1">
      <c r="A379" s="10">
        <v>43434</v>
      </c>
      <c r="B379" s="11" t="s">
        <v>730</v>
      </c>
      <c r="C379" s="11" t="s">
        <v>731</v>
      </c>
      <c r="D379" s="12" t="s">
        <v>1070</v>
      </c>
      <c r="E379" s="68">
        <v>600</v>
      </c>
    </row>
    <row r="380" spans="1:5" s="25" customFormat="1" ht="38.25" customHeight="1">
      <c r="A380" s="10">
        <v>43435</v>
      </c>
      <c r="B380" s="11" t="s">
        <v>816</v>
      </c>
      <c r="C380" s="11" t="s">
        <v>817</v>
      </c>
      <c r="D380" s="12" t="s">
        <v>818</v>
      </c>
      <c r="E380" s="68">
        <v>50</v>
      </c>
    </row>
    <row r="381" spans="1:5" s="25" customFormat="1" ht="38.25" customHeight="1">
      <c r="A381" s="10">
        <v>43435</v>
      </c>
      <c r="B381" s="11" t="s">
        <v>850</v>
      </c>
      <c r="C381" s="11" t="s">
        <v>851</v>
      </c>
      <c r="D381" s="12" t="s">
        <v>852</v>
      </c>
      <c r="E381" s="68">
        <v>90</v>
      </c>
    </row>
    <row r="382" spans="1:5" s="25" customFormat="1" ht="38.25" customHeight="1">
      <c r="A382" s="10">
        <v>43435</v>
      </c>
      <c r="B382" s="11" t="s">
        <v>850</v>
      </c>
      <c r="C382" s="11" t="s">
        <v>851</v>
      </c>
      <c r="D382" s="12" t="s">
        <v>843</v>
      </c>
      <c r="E382" s="68">
        <v>11.12</v>
      </c>
    </row>
    <row r="383" spans="1:5" s="25" customFormat="1" ht="38.25" customHeight="1">
      <c r="A383" s="10">
        <v>43435</v>
      </c>
      <c r="B383" s="11" t="s">
        <v>968</v>
      </c>
      <c r="C383" s="11" t="s">
        <v>969</v>
      </c>
      <c r="D383" s="12" t="s">
        <v>970</v>
      </c>
      <c r="E383" s="68">
        <v>120</v>
      </c>
    </row>
    <row r="384" spans="1:5" s="25" customFormat="1" ht="38.25" customHeight="1">
      <c r="A384" s="10">
        <v>43437</v>
      </c>
      <c r="B384" s="11" t="s">
        <v>766</v>
      </c>
      <c r="C384" s="11" t="s">
        <v>767</v>
      </c>
      <c r="D384" s="12" t="s">
        <v>806</v>
      </c>
      <c r="E384" s="68">
        <v>87</v>
      </c>
    </row>
    <row r="385" spans="1:5" s="25" customFormat="1" ht="38.25" customHeight="1">
      <c r="A385" s="10">
        <v>43437</v>
      </c>
      <c r="B385" s="11" t="s">
        <v>807</v>
      </c>
      <c r="C385" s="11" t="s">
        <v>808</v>
      </c>
      <c r="D385" s="12" t="s">
        <v>809</v>
      </c>
      <c r="E385" s="68">
        <v>198.8</v>
      </c>
    </row>
    <row r="386" spans="1:5" s="25" customFormat="1" ht="45">
      <c r="A386" s="10">
        <v>43437</v>
      </c>
      <c r="B386" s="11" t="s">
        <v>819</v>
      </c>
      <c r="C386" s="11" t="s">
        <v>820</v>
      </c>
      <c r="D386" s="12" t="s">
        <v>821</v>
      </c>
      <c r="E386" s="68">
        <v>24.8</v>
      </c>
    </row>
    <row r="387" spans="1:5" s="25" customFormat="1" ht="38.25" customHeight="1">
      <c r="A387" s="10">
        <v>43437</v>
      </c>
      <c r="B387" s="11" t="s">
        <v>853</v>
      </c>
      <c r="C387" s="11" t="s">
        <v>854</v>
      </c>
      <c r="D387" s="12" t="s">
        <v>855</v>
      </c>
      <c r="E387" s="68">
        <v>106.8</v>
      </c>
    </row>
    <row r="388" spans="1:5" s="25" customFormat="1" ht="15">
      <c r="A388" s="10">
        <v>43437</v>
      </c>
      <c r="B388" s="11" t="s">
        <v>853</v>
      </c>
      <c r="C388" s="11" t="s">
        <v>854</v>
      </c>
      <c r="D388" s="12" t="s">
        <v>843</v>
      </c>
      <c r="E388" s="68">
        <v>13.2</v>
      </c>
    </row>
    <row r="389" spans="1:5" s="25" customFormat="1" ht="38.25" customHeight="1">
      <c r="A389" s="10">
        <v>43437</v>
      </c>
      <c r="B389" s="11" t="s">
        <v>856</v>
      </c>
      <c r="C389" s="11" t="s">
        <v>857</v>
      </c>
      <c r="D389" s="12" t="s">
        <v>858</v>
      </c>
      <c r="E389" s="68">
        <v>270</v>
      </c>
    </row>
    <row r="390" spans="1:5" s="25" customFormat="1" ht="38.25" customHeight="1">
      <c r="A390" s="10">
        <v>43437</v>
      </c>
      <c r="B390" s="11" t="s">
        <v>971</v>
      </c>
      <c r="C390" s="11" t="s">
        <v>972</v>
      </c>
      <c r="D390" s="12" t="s">
        <v>973</v>
      </c>
      <c r="E390" s="68">
        <v>60</v>
      </c>
    </row>
    <row r="391" spans="1:5" s="25" customFormat="1" ht="38.25" customHeight="1">
      <c r="A391" s="10">
        <v>43437</v>
      </c>
      <c r="B391" s="11" t="s">
        <v>974</v>
      </c>
      <c r="C391" s="11" t="s">
        <v>975</v>
      </c>
      <c r="D391" s="12" t="s">
        <v>976</v>
      </c>
      <c r="E391" s="68">
        <v>130</v>
      </c>
    </row>
    <row r="392" spans="1:5" s="25" customFormat="1" ht="38.25" customHeight="1">
      <c r="A392" s="10">
        <v>43438</v>
      </c>
      <c r="B392" s="11" t="s">
        <v>831</v>
      </c>
      <c r="C392" s="11" t="s">
        <v>832</v>
      </c>
      <c r="D392" s="12" t="s">
        <v>833</v>
      </c>
      <c r="E392" s="68">
        <v>7.2</v>
      </c>
    </row>
    <row r="393" spans="1:5" s="25" customFormat="1" ht="38.25" customHeight="1">
      <c r="A393" s="10">
        <v>43438</v>
      </c>
      <c r="B393" s="11" t="s">
        <v>859</v>
      </c>
      <c r="C393" s="11" t="s">
        <v>860</v>
      </c>
      <c r="D393" s="12" t="s">
        <v>861</v>
      </c>
      <c r="E393" s="68">
        <v>80.099999999999994</v>
      </c>
    </row>
    <row r="394" spans="1:5" s="25" customFormat="1" ht="38.25" customHeight="1">
      <c r="A394" s="10">
        <v>43438</v>
      </c>
      <c r="B394" s="11" t="s">
        <v>859</v>
      </c>
      <c r="C394" s="11" t="s">
        <v>860</v>
      </c>
      <c r="D394" s="12" t="s">
        <v>843</v>
      </c>
      <c r="E394" s="68">
        <v>9.9</v>
      </c>
    </row>
    <row r="395" spans="1:5" s="25" customFormat="1" ht="38.25" customHeight="1">
      <c r="A395" s="10">
        <v>43438</v>
      </c>
      <c r="B395" s="11" t="s">
        <v>862</v>
      </c>
      <c r="C395" s="11" t="s">
        <v>863</v>
      </c>
      <c r="D395" s="12" t="s">
        <v>864</v>
      </c>
      <c r="E395" s="68">
        <v>95</v>
      </c>
    </row>
    <row r="396" spans="1:5" s="25" customFormat="1" ht="38.25" customHeight="1">
      <c r="A396" s="10">
        <v>43438</v>
      </c>
      <c r="B396" s="11" t="s">
        <v>862</v>
      </c>
      <c r="C396" s="11" t="s">
        <v>863</v>
      </c>
      <c r="D396" s="12" t="s">
        <v>843</v>
      </c>
      <c r="E396" s="68">
        <v>11.75</v>
      </c>
    </row>
    <row r="397" spans="1:5" s="25" customFormat="1" ht="38.25" customHeight="1">
      <c r="A397" s="10">
        <v>43438</v>
      </c>
      <c r="B397" s="11" t="s">
        <v>865</v>
      </c>
      <c r="C397" s="11" t="s">
        <v>866</v>
      </c>
      <c r="D397" s="12" t="s">
        <v>867</v>
      </c>
      <c r="E397" s="68">
        <v>151.30000000000001</v>
      </c>
    </row>
    <row r="398" spans="1:5" s="25" customFormat="1" ht="38.25" customHeight="1">
      <c r="A398" s="10">
        <v>43438</v>
      </c>
      <c r="B398" s="11" t="s">
        <v>865</v>
      </c>
      <c r="C398" s="11" t="s">
        <v>866</v>
      </c>
      <c r="D398" s="12" t="s">
        <v>843</v>
      </c>
      <c r="E398" s="68">
        <v>18.7</v>
      </c>
    </row>
    <row r="399" spans="1:5" s="25" customFormat="1" ht="38.25" customHeight="1">
      <c r="A399" s="10">
        <v>43438</v>
      </c>
      <c r="B399" s="11" t="s">
        <v>868</v>
      </c>
      <c r="C399" s="11" t="s">
        <v>869</v>
      </c>
      <c r="D399" s="12" t="s">
        <v>870</v>
      </c>
      <c r="E399" s="68">
        <v>300</v>
      </c>
    </row>
    <row r="400" spans="1:5" s="25" customFormat="1" ht="38.25" customHeight="1">
      <c r="A400" s="10">
        <v>43438</v>
      </c>
      <c r="B400" s="11" t="s">
        <v>871</v>
      </c>
      <c r="C400" s="11" t="s">
        <v>872</v>
      </c>
      <c r="D400" s="12" t="s">
        <v>873</v>
      </c>
      <c r="E400" s="68">
        <v>706</v>
      </c>
    </row>
    <row r="401" spans="1:5" s="25" customFormat="1" ht="38.25" customHeight="1">
      <c r="A401" s="10">
        <v>43438</v>
      </c>
      <c r="B401" s="11" t="s">
        <v>871</v>
      </c>
      <c r="C401" s="11" t="s">
        <v>872</v>
      </c>
      <c r="D401" s="12" t="s">
        <v>843</v>
      </c>
      <c r="E401" s="68">
        <v>87.25</v>
      </c>
    </row>
    <row r="402" spans="1:5" s="25" customFormat="1" ht="38.25" customHeight="1">
      <c r="A402" s="10">
        <v>43438</v>
      </c>
      <c r="B402" s="11" t="s">
        <v>874</v>
      </c>
      <c r="C402" s="11" t="s">
        <v>875</v>
      </c>
      <c r="D402" s="12" t="s">
        <v>876</v>
      </c>
      <c r="E402" s="68">
        <v>795</v>
      </c>
    </row>
    <row r="403" spans="1:5" s="25" customFormat="1" ht="38.25" customHeight="1">
      <c r="A403" s="10">
        <v>43438</v>
      </c>
      <c r="B403" s="11" t="s">
        <v>977</v>
      </c>
      <c r="C403" s="11" t="s">
        <v>978</v>
      </c>
      <c r="D403" s="12" t="s">
        <v>979</v>
      </c>
      <c r="E403" s="68">
        <v>50</v>
      </c>
    </row>
    <row r="404" spans="1:5" s="25" customFormat="1" ht="38.25" customHeight="1">
      <c r="A404" s="10">
        <v>43438</v>
      </c>
      <c r="B404" s="11" t="s">
        <v>1071</v>
      </c>
      <c r="C404" s="11" t="s">
        <v>1072</v>
      </c>
      <c r="D404" s="12" t="s">
        <v>1073</v>
      </c>
      <c r="E404" s="68">
        <v>480</v>
      </c>
    </row>
    <row r="405" spans="1:5" s="25" customFormat="1" ht="38.25" customHeight="1">
      <c r="A405" s="10">
        <v>43438</v>
      </c>
      <c r="B405" s="11" t="s">
        <v>1074</v>
      </c>
      <c r="C405" s="11" t="s">
        <v>1075</v>
      </c>
      <c r="D405" s="12" t="s">
        <v>1076</v>
      </c>
      <c r="E405" s="68">
        <v>155</v>
      </c>
    </row>
    <row r="406" spans="1:5" s="25" customFormat="1" ht="38.25" customHeight="1">
      <c r="A406" s="10">
        <v>43438</v>
      </c>
      <c r="B406" s="11" t="s">
        <v>1074</v>
      </c>
      <c r="C406" s="11" t="s">
        <v>1075</v>
      </c>
      <c r="D406" s="12" t="s">
        <v>1077</v>
      </c>
      <c r="E406" s="68">
        <v>250</v>
      </c>
    </row>
    <row r="407" spans="1:5" s="25" customFormat="1" ht="38.25" customHeight="1">
      <c r="A407" s="10">
        <v>43439</v>
      </c>
      <c r="B407" s="11" t="s">
        <v>810</v>
      </c>
      <c r="C407" s="11" t="s">
        <v>811</v>
      </c>
      <c r="D407" s="12" t="s">
        <v>812</v>
      </c>
      <c r="E407" s="68">
        <v>579</v>
      </c>
    </row>
    <row r="408" spans="1:5" s="25" customFormat="1" ht="38.25" customHeight="1">
      <c r="A408" s="10">
        <v>43439</v>
      </c>
      <c r="B408" s="11" t="s">
        <v>813</v>
      </c>
      <c r="C408" s="11" t="s">
        <v>814</v>
      </c>
      <c r="D408" s="12" t="s">
        <v>815</v>
      </c>
      <c r="E408" s="68">
        <v>59.92</v>
      </c>
    </row>
    <row r="409" spans="1:5" s="25" customFormat="1" ht="38.25" customHeight="1">
      <c r="A409" s="10">
        <v>43439</v>
      </c>
      <c r="B409" s="11" t="s">
        <v>877</v>
      </c>
      <c r="C409" s="11" t="s">
        <v>878</v>
      </c>
      <c r="D409" s="12" t="s">
        <v>879</v>
      </c>
      <c r="E409" s="68">
        <v>130</v>
      </c>
    </row>
    <row r="410" spans="1:5" s="25" customFormat="1" ht="38.25" customHeight="1">
      <c r="A410" s="10">
        <v>43439</v>
      </c>
      <c r="B410" s="11" t="s">
        <v>877</v>
      </c>
      <c r="C410" s="11" t="s">
        <v>878</v>
      </c>
      <c r="D410" s="12" t="s">
        <v>843</v>
      </c>
      <c r="E410" s="68">
        <v>16.07</v>
      </c>
    </row>
    <row r="411" spans="1:5" s="25" customFormat="1" ht="38.25" customHeight="1">
      <c r="A411" s="10">
        <v>43439</v>
      </c>
      <c r="B411" s="11" t="s">
        <v>880</v>
      </c>
      <c r="C411" s="11" t="s">
        <v>881</v>
      </c>
      <c r="D411" s="12" t="s">
        <v>882</v>
      </c>
      <c r="E411" s="68">
        <v>178</v>
      </c>
    </row>
    <row r="412" spans="1:5" s="25" customFormat="1" ht="38.25" customHeight="1">
      <c r="A412" s="10">
        <v>43439</v>
      </c>
      <c r="B412" s="11" t="s">
        <v>880</v>
      </c>
      <c r="C412" s="11" t="s">
        <v>881</v>
      </c>
      <c r="D412" s="12" t="s">
        <v>843</v>
      </c>
      <c r="E412" s="68">
        <v>22</v>
      </c>
    </row>
    <row r="413" spans="1:5" s="25" customFormat="1" ht="38.25" customHeight="1">
      <c r="A413" s="10">
        <v>43439</v>
      </c>
      <c r="B413" s="11" t="s">
        <v>883</v>
      </c>
      <c r="C413" s="11" t="s">
        <v>884</v>
      </c>
      <c r="D413" s="12" t="s">
        <v>885</v>
      </c>
      <c r="E413" s="68">
        <v>300</v>
      </c>
    </row>
    <row r="414" spans="1:5" s="25" customFormat="1" ht="38.25" customHeight="1">
      <c r="A414" s="10">
        <v>43439</v>
      </c>
      <c r="B414" s="11" t="s">
        <v>886</v>
      </c>
      <c r="C414" s="11" t="s">
        <v>887</v>
      </c>
      <c r="D414" s="12" t="s">
        <v>888</v>
      </c>
      <c r="E414" s="68">
        <v>452</v>
      </c>
    </row>
    <row r="415" spans="1:5" s="25" customFormat="1" ht="38.25" customHeight="1">
      <c r="A415" s="10">
        <v>43439</v>
      </c>
      <c r="B415" s="11" t="s">
        <v>980</v>
      </c>
      <c r="C415" s="11" t="s">
        <v>981</v>
      </c>
      <c r="D415" s="12" t="s">
        <v>982</v>
      </c>
      <c r="E415" s="68">
        <v>148</v>
      </c>
    </row>
    <row r="416" spans="1:5" s="25" customFormat="1" ht="38.25" customHeight="1">
      <c r="A416" s="10">
        <v>43439</v>
      </c>
      <c r="B416" s="11" t="s">
        <v>1033</v>
      </c>
      <c r="C416" s="11" t="s">
        <v>1034</v>
      </c>
      <c r="D416" s="12" t="s">
        <v>1043</v>
      </c>
      <c r="E416" s="68">
        <v>82.94</v>
      </c>
    </row>
    <row r="417" spans="1:5" s="25" customFormat="1" ht="38.25" customHeight="1">
      <c r="A417" s="10">
        <v>43440</v>
      </c>
      <c r="B417" s="11" t="s">
        <v>889</v>
      </c>
      <c r="C417" s="11" t="s">
        <v>890</v>
      </c>
      <c r="D417" s="12" t="s">
        <v>891</v>
      </c>
      <c r="E417" s="68">
        <v>40.049999999999997</v>
      </c>
    </row>
    <row r="418" spans="1:5" s="25" customFormat="1" ht="38.25" customHeight="1">
      <c r="A418" s="10">
        <v>43440</v>
      </c>
      <c r="B418" s="11" t="s">
        <v>889</v>
      </c>
      <c r="C418" s="11" t="s">
        <v>890</v>
      </c>
      <c r="D418" s="12" t="s">
        <v>843</v>
      </c>
      <c r="E418" s="68">
        <v>4.95</v>
      </c>
    </row>
    <row r="419" spans="1:5" s="25" customFormat="1" ht="38.25" customHeight="1">
      <c r="A419" s="10">
        <v>43440</v>
      </c>
      <c r="B419" s="11" t="s">
        <v>892</v>
      </c>
      <c r="C419" s="11" t="s">
        <v>893</v>
      </c>
      <c r="D419" s="12" t="s">
        <v>894</v>
      </c>
      <c r="E419" s="68">
        <v>151.30000000000001</v>
      </c>
    </row>
    <row r="420" spans="1:5" s="25" customFormat="1" ht="38.25" customHeight="1">
      <c r="A420" s="10">
        <v>43440</v>
      </c>
      <c r="B420" s="11" t="s">
        <v>892</v>
      </c>
      <c r="C420" s="11" t="s">
        <v>893</v>
      </c>
      <c r="D420" s="12" t="s">
        <v>843</v>
      </c>
      <c r="E420" s="68">
        <v>18.7</v>
      </c>
    </row>
    <row r="421" spans="1:5" s="25" customFormat="1" ht="38.25" customHeight="1">
      <c r="A421" s="10">
        <v>43440</v>
      </c>
      <c r="B421" s="11" t="s">
        <v>895</v>
      </c>
      <c r="C421" s="11" t="s">
        <v>896</v>
      </c>
      <c r="D421" s="12" t="s">
        <v>897</v>
      </c>
      <c r="E421" s="68">
        <v>200</v>
      </c>
    </row>
    <row r="422" spans="1:5" s="25" customFormat="1" ht="38.25" customHeight="1">
      <c r="A422" s="10">
        <v>43440</v>
      </c>
      <c r="B422" s="11" t="s">
        <v>983</v>
      </c>
      <c r="C422" s="11" t="s">
        <v>984</v>
      </c>
      <c r="D422" s="12" t="s">
        <v>985</v>
      </c>
      <c r="E422" s="68">
        <v>70</v>
      </c>
    </row>
    <row r="423" spans="1:5" s="25" customFormat="1" ht="38.25" customHeight="1">
      <c r="A423" s="10">
        <v>43440</v>
      </c>
      <c r="B423" s="11" t="s">
        <v>986</v>
      </c>
      <c r="C423" s="11" t="s">
        <v>987</v>
      </c>
      <c r="D423" s="12" t="s">
        <v>988</v>
      </c>
      <c r="E423" s="68">
        <v>150</v>
      </c>
    </row>
    <row r="424" spans="1:5" s="25" customFormat="1" ht="38.25" customHeight="1">
      <c r="A424" s="10">
        <v>43441</v>
      </c>
      <c r="B424" s="11" t="s">
        <v>828</v>
      </c>
      <c r="C424" s="11" t="s">
        <v>829</v>
      </c>
      <c r="D424" s="12" t="s">
        <v>830</v>
      </c>
      <c r="E424" s="68">
        <v>50</v>
      </c>
    </row>
    <row r="425" spans="1:5" s="25" customFormat="1" ht="38.25" customHeight="1">
      <c r="A425" s="10">
        <v>43441</v>
      </c>
      <c r="B425" s="11" t="s">
        <v>834</v>
      </c>
      <c r="C425" s="11" t="s">
        <v>835</v>
      </c>
      <c r="D425" s="12" t="s">
        <v>836</v>
      </c>
      <c r="E425" s="68">
        <v>454.95</v>
      </c>
    </row>
    <row r="426" spans="1:5" s="25" customFormat="1" ht="38.25" customHeight="1">
      <c r="A426" s="10">
        <v>43441</v>
      </c>
      <c r="B426" s="11" t="s">
        <v>898</v>
      </c>
      <c r="C426" s="11" t="s">
        <v>899</v>
      </c>
      <c r="D426" s="12" t="s">
        <v>900</v>
      </c>
      <c r="E426" s="68">
        <v>133.5</v>
      </c>
    </row>
    <row r="427" spans="1:5" s="25" customFormat="1" ht="38.25" customHeight="1">
      <c r="A427" s="10">
        <v>43441</v>
      </c>
      <c r="B427" s="11" t="s">
        <v>898</v>
      </c>
      <c r="C427" s="11" t="s">
        <v>899</v>
      </c>
      <c r="D427" s="12" t="s">
        <v>843</v>
      </c>
      <c r="E427" s="68">
        <v>16.5</v>
      </c>
    </row>
    <row r="428" spans="1:5" s="25" customFormat="1" ht="38.25" customHeight="1">
      <c r="A428" s="10">
        <v>43441</v>
      </c>
      <c r="B428" s="11" t="s">
        <v>901</v>
      </c>
      <c r="C428" s="11" t="s">
        <v>902</v>
      </c>
      <c r="D428" s="12" t="s">
        <v>903</v>
      </c>
      <c r="E428" s="68">
        <v>445</v>
      </c>
    </row>
    <row r="429" spans="1:5" s="25" customFormat="1" ht="38.25" customHeight="1">
      <c r="A429" s="10">
        <v>43441</v>
      </c>
      <c r="B429" s="11" t="s">
        <v>901</v>
      </c>
      <c r="C429" s="11" t="s">
        <v>902</v>
      </c>
      <c r="D429" s="12" t="s">
        <v>843</v>
      </c>
      <c r="E429" s="68">
        <v>55</v>
      </c>
    </row>
    <row r="430" spans="1:5" s="25" customFormat="1" ht="38.25" customHeight="1">
      <c r="A430" s="10">
        <v>43441</v>
      </c>
      <c r="B430" s="11" t="s">
        <v>989</v>
      </c>
      <c r="C430" s="11" t="s">
        <v>990</v>
      </c>
      <c r="D430" s="12" t="s">
        <v>991</v>
      </c>
      <c r="E430" s="68">
        <v>70</v>
      </c>
    </row>
    <row r="431" spans="1:5" s="25" customFormat="1" ht="38.25" customHeight="1">
      <c r="A431" s="10">
        <v>43441</v>
      </c>
      <c r="B431" s="11" t="s">
        <v>992</v>
      </c>
      <c r="C431" s="11" t="s">
        <v>993</v>
      </c>
      <c r="D431" s="12" t="s">
        <v>994</v>
      </c>
      <c r="E431" s="68">
        <v>110</v>
      </c>
    </row>
    <row r="432" spans="1:5" s="25" customFormat="1" ht="38.25" customHeight="1">
      <c r="A432" s="10">
        <v>43442</v>
      </c>
      <c r="B432" s="11" t="s">
        <v>904</v>
      </c>
      <c r="C432" s="11" t="s">
        <v>905</v>
      </c>
      <c r="D432" s="12" t="s">
        <v>906</v>
      </c>
      <c r="E432" s="68">
        <v>378.3</v>
      </c>
    </row>
    <row r="433" spans="1:5" s="25" customFormat="1" ht="38.25" customHeight="1">
      <c r="A433" s="10">
        <v>43442</v>
      </c>
      <c r="B433" s="11" t="s">
        <v>904</v>
      </c>
      <c r="C433" s="11" t="s">
        <v>905</v>
      </c>
      <c r="D433" s="12" t="s">
        <v>843</v>
      </c>
      <c r="E433" s="68">
        <v>46.75</v>
      </c>
    </row>
    <row r="434" spans="1:5" s="25" customFormat="1" ht="38.25" customHeight="1">
      <c r="A434" s="10">
        <v>43443</v>
      </c>
      <c r="B434" s="11" t="s">
        <v>995</v>
      </c>
      <c r="C434" s="11" t="s">
        <v>996</v>
      </c>
      <c r="D434" s="12" t="s">
        <v>997</v>
      </c>
      <c r="E434" s="68">
        <v>180</v>
      </c>
    </row>
    <row r="435" spans="1:5" s="25" customFormat="1" ht="38.25" customHeight="1">
      <c r="A435" s="10">
        <v>43444</v>
      </c>
      <c r="B435" s="11" t="s">
        <v>837</v>
      </c>
      <c r="C435" s="11" t="s">
        <v>838</v>
      </c>
      <c r="D435" s="12" t="s">
        <v>839</v>
      </c>
      <c r="E435" s="68">
        <v>40</v>
      </c>
    </row>
    <row r="436" spans="1:5" s="25" customFormat="1" ht="38.25" customHeight="1">
      <c r="A436" s="10">
        <v>43444</v>
      </c>
      <c r="B436" s="11" t="s">
        <v>907</v>
      </c>
      <c r="C436" s="11" t="s">
        <v>908</v>
      </c>
      <c r="D436" s="12" t="s">
        <v>909</v>
      </c>
      <c r="E436" s="68">
        <v>200</v>
      </c>
    </row>
    <row r="437" spans="1:5" s="25" customFormat="1" ht="38.25" customHeight="1">
      <c r="A437" s="10">
        <v>43444</v>
      </c>
      <c r="B437" s="11" t="s">
        <v>910</v>
      </c>
      <c r="C437" s="11" t="s">
        <v>911</v>
      </c>
      <c r="D437" s="12" t="s">
        <v>912</v>
      </c>
      <c r="E437" s="68">
        <v>240</v>
      </c>
    </row>
    <row r="438" spans="1:5" s="25" customFormat="1" ht="38.25" customHeight="1">
      <c r="A438" s="10">
        <v>43444</v>
      </c>
      <c r="B438" s="11" t="s">
        <v>998</v>
      </c>
      <c r="C438" s="11" t="s">
        <v>999</v>
      </c>
      <c r="D438" s="12" t="s">
        <v>1000</v>
      </c>
      <c r="E438" s="68">
        <v>100</v>
      </c>
    </row>
    <row r="439" spans="1:5" s="25" customFormat="1" ht="38.25" customHeight="1">
      <c r="A439" s="10">
        <v>43444</v>
      </c>
      <c r="B439" s="11" t="s">
        <v>1001</v>
      </c>
      <c r="C439" s="11" t="s">
        <v>1002</v>
      </c>
      <c r="D439" s="12" t="s">
        <v>1003</v>
      </c>
      <c r="E439" s="68">
        <v>150</v>
      </c>
    </row>
    <row r="440" spans="1:5" s="25" customFormat="1" ht="38.25" customHeight="1">
      <c r="A440" s="10">
        <v>43445</v>
      </c>
      <c r="B440" s="11" t="s">
        <v>913</v>
      </c>
      <c r="C440" s="11" t="s">
        <v>914</v>
      </c>
      <c r="D440" s="12" t="s">
        <v>915</v>
      </c>
      <c r="E440" s="68">
        <v>225</v>
      </c>
    </row>
    <row r="441" spans="1:5" s="25" customFormat="1" ht="38.25" customHeight="1">
      <c r="A441" s="10">
        <v>43445</v>
      </c>
      <c r="B441" s="11" t="s">
        <v>916</v>
      </c>
      <c r="C441" s="11" t="s">
        <v>917</v>
      </c>
      <c r="D441" s="12" t="s">
        <v>918</v>
      </c>
      <c r="E441" s="68">
        <v>250</v>
      </c>
    </row>
    <row r="442" spans="1:5" s="25" customFormat="1" ht="38.25" customHeight="1">
      <c r="A442" s="10">
        <v>43445</v>
      </c>
      <c r="B442" s="11" t="s">
        <v>919</v>
      </c>
      <c r="C442" s="11" t="s">
        <v>920</v>
      </c>
      <c r="D442" s="12" t="s">
        <v>921</v>
      </c>
      <c r="E442" s="68">
        <v>250.09</v>
      </c>
    </row>
    <row r="443" spans="1:5" s="25" customFormat="1" ht="38.25" customHeight="1">
      <c r="A443" s="10">
        <v>43445</v>
      </c>
      <c r="B443" s="11" t="s">
        <v>919</v>
      </c>
      <c r="C443" s="11" t="s">
        <v>920</v>
      </c>
      <c r="D443" s="12" t="s">
        <v>843</v>
      </c>
      <c r="E443" s="68">
        <v>30.91</v>
      </c>
    </row>
    <row r="444" spans="1:5" s="25" customFormat="1" ht="38.25" customHeight="1">
      <c r="A444" s="10">
        <v>43445</v>
      </c>
      <c r="B444" s="11" t="s">
        <v>922</v>
      </c>
      <c r="C444" s="11" t="s">
        <v>923</v>
      </c>
      <c r="D444" s="12" t="s">
        <v>924</v>
      </c>
      <c r="E444" s="68">
        <v>380</v>
      </c>
    </row>
    <row r="445" spans="1:5" s="25" customFormat="1" ht="38.25" customHeight="1">
      <c r="A445" s="10">
        <v>43445</v>
      </c>
      <c r="B445" s="11" t="s">
        <v>925</v>
      </c>
      <c r="C445" s="11" t="s">
        <v>926</v>
      </c>
      <c r="D445" s="12" t="s">
        <v>927</v>
      </c>
      <c r="E445" s="68">
        <v>495</v>
      </c>
    </row>
    <row r="446" spans="1:5" s="25" customFormat="1" ht="38.25" customHeight="1">
      <c r="A446" s="10">
        <v>43445</v>
      </c>
      <c r="B446" s="11" t="s">
        <v>1004</v>
      </c>
      <c r="C446" s="11" t="s">
        <v>1005</v>
      </c>
      <c r="D446" s="12" t="s">
        <v>1006</v>
      </c>
      <c r="E446" s="68">
        <v>80</v>
      </c>
    </row>
    <row r="447" spans="1:5" s="25" customFormat="1" ht="15">
      <c r="A447" s="10">
        <v>43445</v>
      </c>
      <c r="B447" s="11" t="s">
        <v>1007</v>
      </c>
      <c r="C447" s="11" t="s">
        <v>1008</v>
      </c>
      <c r="D447" s="12" t="s">
        <v>1009</v>
      </c>
      <c r="E447" s="68">
        <v>120</v>
      </c>
    </row>
    <row r="448" spans="1:5" s="25" customFormat="1" ht="38.25" customHeight="1">
      <c r="A448" s="10">
        <v>43445</v>
      </c>
      <c r="B448" s="11" t="s">
        <v>1010</v>
      </c>
      <c r="C448" s="11" t="s">
        <v>1011</v>
      </c>
      <c r="D448" s="12" t="s">
        <v>1012</v>
      </c>
      <c r="E448" s="68">
        <v>180</v>
      </c>
    </row>
    <row r="449" spans="1:5" s="25" customFormat="1" ht="38.25" customHeight="1">
      <c r="A449" s="10">
        <v>43445</v>
      </c>
      <c r="B449" s="11" t="s">
        <v>1033</v>
      </c>
      <c r="C449" s="11" t="s">
        <v>1034</v>
      </c>
      <c r="D449" s="12" t="s">
        <v>1042</v>
      </c>
      <c r="E449" s="68">
        <v>82.94</v>
      </c>
    </row>
    <row r="450" spans="1:5" s="25" customFormat="1" ht="38.25" customHeight="1">
      <c r="A450" s="10">
        <v>43446</v>
      </c>
      <c r="B450" s="11" t="s">
        <v>928</v>
      </c>
      <c r="C450" s="11" t="s">
        <v>929</v>
      </c>
      <c r="D450" s="12" t="s">
        <v>930</v>
      </c>
      <c r="E450" s="68">
        <v>44.5</v>
      </c>
    </row>
    <row r="451" spans="1:5" s="25" customFormat="1" ht="38.25" customHeight="1">
      <c r="A451" s="10">
        <v>43446</v>
      </c>
      <c r="B451" s="11" t="s">
        <v>928</v>
      </c>
      <c r="C451" s="11" t="s">
        <v>929</v>
      </c>
      <c r="D451" s="12" t="s">
        <v>843</v>
      </c>
      <c r="E451" s="68">
        <v>5.5</v>
      </c>
    </row>
    <row r="452" spans="1:5" s="25" customFormat="1" ht="38.25" customHeight="1">
      <c r="A452" s="10">
        <v>43446</v>
      </c>
      <c r="B452" s="11" t="s">
        <v>928</v>
      </c>
      <c r="C452" s="11" t="s">
        <v>929</v>
      </c>
      <c r="D452" s="12" t="s">
        <v>931</v>
      </c>
      <c r="E452" s="68">
        <v>62.3</v>
      </c>
    </row>
    <row r="453" spans="1:5" s="25" customFormat="1" ht="38.25" customHeight="1">
      <c r="A453" s="10">
        <v>43446</v>
      </c>
      <c r="B453" s="11" t="s">
        <v>928</v>
      </c>
      <c r="C453" s="11" t="s">
        <v>929</v>
      </c>
      <c r="D453" s="12" t="s">
        <v>843</v>
      </c>
      <c r="E453" s="68">
        <v>7.7</v>
      </c>
    </row>
    <row r="454" spans="1:5" s="25" customFormat="1" ht="38.25" customHeight="1">
      <c r="A454" s="10">
        <v>43446</v>
      </c>
      <c r="B454" s="11" t="s">
        <v>932</v>
      </c>
      <c r="C454" s="11" t="s">
        <v>933</v>
      </c>
      <c r="D454" s="12" t="s">
        <v>934</v>
      </c>
      <c r="E454" s="68">
        <v>102.35</v>
      </c>
    </row>
    <row r="455" spans="1:5" s="25" customFormat="1" ht="38.25" customHeight="1">
      <c r="A455" s="10">
        <v>43446</v>
      </c>
      <c r="B455" s="11" t="s">
        <v>932</v>
      </c>
      <c r="C455" s="11" t="s">
        <v>933</v>
      </c>
      <c r="D455" s="12" t="s">
        <v>843</v>
      </c>
      <c r="E455" s="68">
        <v>12.65</v>
      </c>
    </row>
    <row r="456" spans="1:5" s="25" customFormat="1" ht="38.25" customHeight="1">
      <c r="A456" s="10">
        <v>43446</v>
      </c>
      <c r="B456" s="11" t="s">
        <v>928</v>
      </c>
      <c r="C456" s="11" t="s">
        <v>929</v>
      </c>
      <c r="D456" s="12" t="s">
        <v>935</v>
      </c>
      <c r="E456" s="68">
        <v>106.8</v>
      </c>
    </row>
    <row r="457" spans="1:5" s="25" customFormat="1" ht="38.25" customHeight="1">
      <c r="A457" s="10">
        <v>43446</v>
      </c>
      <c r="B457" s="11" t="s">
        <v>928</v>
      </c>
      <c r="C457" s="11" t="s">
        <v>929</v>
      </c>
      <c r="D457" s="12" t="s">
        <v>843</v>
      </c>
      <c r="E457" s="68">
        <v>13.2</v>
      </c>
    </row>
    <row r="458" spans="1:5" s="25" customFormat="1" ht="38.25" customHeight="1">
      <c r="A458" s="10">
        <v>43446</v>
      </c>
      <c r="B458" s="11" t="s">
        <v>936</v>
      </c>
      <c r="C458" s="11" t="s">
        <v>937</v>
      </c>
      <c r="D458" s="12" t="s">
        <v>938</v>
      </c>
      <c r="E458" s="68">
        <v>500</v>
      </c>
    </row>
    <row r="459" spans="1:5" s="25" customFormat="1" ht="38.25" customHeight="1">
      <c r="A459" s="10">
        <v>43446</v>
      </c>
      <c r="B459" s="11" t="s">
        <v>1013</v>
      </c>
      <c r="C459" s="11" t="s">
        <v>1014</v>
      </c>
      <c r="D459" s="12" t="s">
        <v>1015</v>
      </c>
      <c r="E459" s="68">
        <v>35</v>
      </c>
    </row>
    <row r="460" spans="1:5" s="25" customFormat="1" ht="38.25" customHeight="1">
      <c r="A460" s="10">
        <v>43446</v>
      </c>
      <c r="B460" s="11" t="s">
        <v>1016</v>
      </c>
      <c r="C460" s="11" t="s">
        <v>1017</v>
      </c>
      <c r="D460" s="12" t="s">
        <v>1018</v>
      </c>
      <c r="E460" s="68">
        <v>80</v>
      </c>
    </row>
    <row r="461" spans="1:5" s="25" customFormat="1" ht="38.25" customHeight="1">
      <c r="A461" s="10">
        <v>43446</v>
      </c>
      <c r="B461" s="11" t="s">
        <v>1019</v>
      </c>
      <c r="C461" s="11" t="s">
        <v>1020</v>
      </c>
      <c r="D461" s="12" t="s">
        <v>1021</v>
      </c>
      <c r="E461" s="68">
        <v>100</v>
      </c>
    </row>
    <row r="462" spans="1:5" s="25" customFormat="1" ht="38.25" customHeight="1">
      <c r="A462" s="10">
        <v>43446</v>
      </c>
      <c r="B462" s="11" t="s">
        <v>1022</v>
      </c>
      <c r="C462" s="11" t="s">
        <v>1023</v>
      </c>
      <c r="D462" s="12" t="s">
        <v>1024</v>
      </c>
      <c r="E462" s="68">
        <v>180</v>
      </c>
    </row>
    <row r="463" spans="1:5" s="25" customFormat="1" ht="38.25" customHeight="1">
      <c r="A463" s="10">
        <v>43447</v>
      </c>
      <c r="B463" s="11" t="s">
        <v>733</v>
      </c>
      <c r="C463" s="11" t="s">
        <v>734</v>
      </c>
      <c r="D463" s="12" t="s">
        <v>735</v>
      </c>
      <c r="E463" s="68">
        <v>150</v>
      </c>
    </row>
    <row r="464" spans="1:5" s="25" customFormat="1" ht="38.25" customHeight="1">
      <c r="A464" s="10">
        <v>43447</v>
      </c>
      <c r="B464" s="11" t="s">
        <v>736</v>
      </c>
      <c r="C464" s="11" t="s">
        <v>737</v>
      </c>
      <c r="D464" s="12" t="s">
        <v>738</v>
      </c>
      <c r="E464" s="68">
        <v>80</v>
      </c>
    </row>
    <row r="465" spans="1:5" s="25" customFormat="1" ht="38.25" customHeight="1">
      <c r="A465" s="10">
        <v>43447</v>
      </c>
      <c r="B465" s="11" t="s">
        <v>939</v>
      </c>
      <c r="C465" s="11" t="s">
        <v>940</v>
      </c>
      <c r="D465" s="12" t="s">
        <v>941</v>
      </c>
      <c r="E465" s="68">
        <v>200</v>
      </c>
    </row>
    <row r="466" spans="1:5" s="25" customFormat="1" ht="38.25" customHeight="1">
      <c r="A466" s="10">
        <v>43447</v>
      </c>
      <c r="B466" s="11" t="s">
        <v>942</v>
      </c>
      <c r="C466" s="11" t="s">
        <v>943</v>
      </c>
      <c r="D466" s="12" t="s">
        <v>944</v>
      </c>
      <c r="E466" s="68">
        <v>250</v>
      </c>
    </row>
    <row r="467" spans="1:5" s="25" customFormat="1" ht="38.25" customHeight="1">
      <c r="A467" s="10">
        <v>43447</v>
      </c>
      <c r="B467" s="11" t="s">
        <v>945</v>
      </c>
      <c r="C467" s="11" t="s">
        <v>946</v>
      </c>
      <c r="D467" s="12" t="s">
        <v>947</v>
      </c>
      <c r="E467" s="68">
        <v>390</v>
      </c>
    </row>
    <row r="468" spans="1:5" s="25" customFormat="1" ht="38.25" customHeight="1">
      <c r="A468" s="10">
        <v>43447</v>
      </c>
      <c r="B468" s="11" t="s">
        <v>1025</v>
      </c>
      <c r="C468" s="11" t="s">
        <v>1026</v>
      </c>
      <c r="D468" s="12" t="s">
        <v>1091</v>
      </c>
      <c r="E468" s="68">
        <v>110</v>
      </c>
    </row>
    <row r="469" spans="1:5" s="25" customFormat="1" ht="38.25" customHeight="1">
      <c r="A469" s="10">
        <v>43447</v>
      </c>
      <c r="B469" s="11" t="s">
        <v>1027</v>
      </c>
      <c r="C469" s="11" t="s">
        <v>1028</v>
      </c>
      <c r="D469" s="12" t="s">
        <v>1029</v>
      </c>
      <c r="E469" s="68">
        <v>120</v>
      </c>
    </row>
    <row r="470" spans="1:5" s="25" customFormat="1" ht="38.25" customHeight="1">
      <c r="A470" s="10">
        <v>43447</v>
      </c>
      <c r="B470" s="11" t="s">
        <v>1030</v>
      </c>
      <c r="C470" s="11" t="s">
        <v>1031</v>
      </c>
      <c r="D470" s="12" t="s">
        <v>1032</v>
      </c>
      <c r="E470" s="68">
        <v>150</v>
      </c>
    </row>
    <row r="471" spans="1:5" s="25" customFormat="1" ht="38.25" customHeight="1">
      <c r="A471" s="10">
        <v>43447</v>
      </c>
      <c r="B471" s="11" t="s">
        <v>989</v>
      </c>
      <c r="C471" s="11" t="s">
        <v>990</v>
      </c>
      <c r="D471" s="12" t="s">
        <v>1087</v>
      </c>
      <c r="E471" s="68">
        <v>35</v>
      </c>
    </row>
    <row r="472" spans="1:5" s="25" customFormat="1" ht="45">
      <c r="A472" s="10">
        <v>43447</v>
      </c>
      <c r="B472" s="11" t="s">
        <v>1088</v>
      </c>
      <c r="C472" s="11" t="s">
        <v>1089</v>
      </c>
      <c r="D472" s="12" t="s">
        <v>1090</v>
      </c>
      <c r="E472" s="68">
        <v>160</v>
      </c>
    </row>
    <row r="473" spans="1:5" s="25" customFormat="1" ht="38.25" customHeight="1">
      <c r="A473" s="10">
        <v>43448</v>
      </c>
      <c r="B473" s="11" t="s">
        <v>948</v>
      </c>
      <c r="C473" s="11" t="s">
        <v>949</v>
      </c>
      <c r="D473" s="12" t="s">
        <v>950</v>
      </c>
      <c r="E473" s="68">
        <v>400</v>
      </c>
    </row>
    <row r="474" spans="1:5" s="25" customFormat="1" ht="38.25" customHeight="1">
      <c r="A474" s="10">
        <v>43448</v>
      </c>
      <c r="B474" s="11" t="s">
        <v>951</v>
      </c>
      <c r="C474" s="11" t="s">
        <v>952</v>
      </c>
      <c r="D474" s="12" t="s">
        <v>953</v>
      </c>
      <c r="E474" s="68">
        <v>650</v>
      </c>
    </row>
    <row r="475" spans="1:5" s="25" customFormat="1" ht="38.25" customHeight="1">
      <c r="A475" s="10">
        <v>43448</v>
      </c>
      <c r="B475" s="11" t="s">
        <v>1078</v>
      </c>
      <c r="C475" s="11" t="s">
        <v>1079</v>
      </c>
      <c r="D475" s="12" t="s">
        <v>1080</v>
      </c>
      <c r="E475" s="68">
        <v>390</v>
      </c>
    </row>
    <row r="476" spans="1:5" s="25" customFormat="1" ht="38.25" customHeight="1">
      <c r="A476" s="10">
        <v>43448</v>
      </c>
      <c r="B476" s="11" t="s">
        <v>1084</v>
      </c>
      <c r="C476" s="11" t="s">
        <v>1085</v>
      </c>
      <c r="D476" s="12" t="s">
        <v>1086</v>
      </c>
      <c r="E476" s="68">
        <v>180</v>
      </c>
    </row>
    <row r="477" spans="1:5" s="25" customFormat="1" ht="15">
      <c r="A477" s="10">
        <v>43451</v>
      </c>
      <c r="B477" s="11" t="s">
        <v>1081</v>
      </c>
      <c r="C477" s="11" t="s">
        <v>1082</v>
      </c>
      <c r="D477" s="12" t="s">
        <v>1083</v>
      </c>
      <c r="E477" s="68">
        <v>275</v>
      </c>
    </row>
    <row r="478" spans="1:5" s="25" customFormat="1" ht="33.75" customHeight="1">
      <c r="A478" s="88" t="s">
        <v>1212</v>
      </c>
      <c r="B478" s="89"/>
      <c r="C478" s="90"/>
      <c r="D478" s="33" t="s">
        <v>9</v>
      </c>
      <c r="E478" s="65">
        <f>SUM(E324:E477)</f>
        <v>29549.229999999996</v>
      </c>
    </row>
    <row r="479" spans="1:5" s="25" customFormat="1" ht="38.25" customHeight="1">
      <c r="A479" s="14" t="s">
        <v>1200</v>
      </c>
      <c r="B479" s="69" t="s">
        <v>1201</v>
      </c>
      <c r="C479" s="69" t="s">
        <v>1202</v>
      </c>
      <c r="D479" s="75" t="s">
        <v>11</v>
      </c>
      <c r="E479" s="75"/>
    </row>
    <row r="480" spans="1:5" s="25" customFormat="1" ht="38.25" customHeight="1">
      <c r="A480" s="28" t="s">
        <v>6</v>
      </c>
      <c r="B480" s="76" t="s">
        <v>0</v>
      </c>
      <c r="C480" s="76"/>
      <c r="D480" s="29" t="s">
        <v>4</v>
      </c>
      <c r="E480" s="30" t="s">
        <v>7</v>
      </c>
    </row>
    <row r="481" spans="1:5" s="25" customFormat="1" ht="38.25" customHeight="1">
      <c r="A481" s="31" t="s">
        <v>1</v>
      </c>
      <c r="B481" s="32" t="s">
        <v>10</v>
      </c>
      <c r="C481" s="33" t="s">
        <v>2</v>
      </c>
      <c r="D481" s="32" t="s">
        <v>3</v>
      </c>
      <c r="E481" s="34" t="s">
        <v>5</v>
      </c>
    </row>
    <row r="482" spans="1:5" s="25" customFormat="1" ht="56.25" customHeight="1">
      <c r="A482" s="83">
        <v>43440</v>
      </c>
      <c r="B482" s="83" t="s">
        <v>1203</v>
      </c>
      <c r="C482" s="83" t="s">
        <v>1204</v>
      </c>
      <c r="D482" s="84" t="s">
        <v>1205</v>
      </c>
      <c r="E482" s="86">
        <v>768.9</v>
      </c>
    </row>
    <row r="483" spans="1:5" s="25" customFormat="1" ht="38.25" customHeight="1">
      <c r="A483" s="83">
        <v>43445</v>
      </c>
      <c r="B483" s="82" t="s">
        <v>1206</v>
      </c>
      <c r="C483" s="82" t="s">
        <v>1207</v>
      </c>
      <c r="D483" s="85" t="s">
        <v>1208</v>
      </c>
      <c r="E483" s="87">
        <v>794.18</v>
      </c>
    </row>
    <row r="484" spans="1:5" s="25" customFormat="1" ht="38.25" customHeight="1">
      <c r="A484" s="83">
        <v>43451</v>
      </c>
      <c r="B484" s="83" t="s">
        <v>1209</v>
      </c>
      <c r="C484" s="83" t="s">
        <v>87</v>
      </c>
      <c r="D484" s="84" t="s">
        <v>1210</v>
      </c>
      <c r="E484" s="86">
        <v>14</v>
      </c>
    </row>
    <row r="485" spans="1:5" s="25" customFormat="1" ht="35.25" customHeight="1">
      <c r="A485" s="88" t="s">
        <v>1214</v>
      </c>
      <c r="B485" s="89"/>
      <c r="C485" s="90"/>
      <c r="D485" s="32" t="s">
        <v>9</v>
      </c>
      <c r="E485" s="91">
        <f>SUM(E482:E484)</f>
        <v>1577.08</v>
      </c>
    </row>
    <row r="486" spans="1:5" s="25" customFormat="1" ht="38.25" customHeight="1">
      <c r="A486" s="27" t="s">
        <v>34</v>
      </c>
      <c r="B486" s="27" t="s">
        <v>35</v>
      </c>
      <c r="C486" s="27" t="s">
        <v>395</v>
      </c>
      <c r="D486" s="27" t="s">
        <v>8</v>
      </c>
      <c r="E486" s="27"/>
    </row>
    <row r="487" spans="1:5" s="25" customFormat="1" ht="38.25" customHeight="1">
      <c r="A487" s="28" t="s">
        <v>6</v>
      </c>
      <c r="B487" s="78" t="s">
        <v>0</v>
      </c>
      <c r="C487" s="79"/>
      <c r="D487" s="29" t="s">
        <v>4</v>
      </c>
      <c r="E487" s="30" t="s">
        <v>7</v>
      </c>
    </row>
    <row r="488" spans="1:5" s="25" customFormat="1" ht="38.25" customHeight="1">
      <c r="A488" s="31" t="s">
        <v>1</v>
      </c>
      <c r="B488" s="32" t="s">
        <v>10</v>
      </c>
      <c r="C488" s="33" t="s">
        <v>2</v>
      </c>
      <c r="D488" s="32" t="s">
        <v>3</v>
      </c>
      <c r="E488" s="34" t="s">
        <v>5</v>
      </c>
    </row>
    <row r="489" spans="1:5" s="25" customFormat="1" ht="38.25" customHeight="1">
      <c r="A489" s="10">
        <v>43426</v>
      </c>
      <c r="B489" s="11" t="s">
        <v>71</v>
      </c>
      <c r="C489" s="11" t="s">
        <v>72</v>
      </c>
      <c r="D489" s="12" t="s">
        <v>415</v>
      </c>
      <c r="E489" s="17">
        <v>34.1</v>
      </c>
    </row>
    <row r="490" spans="1:5" s="25" customFormat="1" ht="38.25" customHeight="1">
      <c r="A490" s="10">
        <v>43427</v>
      </c>
      <c r="B490" s="11" t="s">
        <v>71</v>
      </c>
      <c r="C490" s="11" t="s">
        <v>72</v>
      </c>
      <c r="D490" s="12" t="s">
        <v>416</v>
      </c>
      <c r="E490" s="17">
        <v>37.049999999999997</v>
      </c>
    </row>
    <row r="491" spans="1:5" s="25" customFormat="1" ht="38.25" customHeight="1">
      <c r="A491" s="70" t="s">
        <v>55</v>
      </c>
      <c r="B491" s="71"/>
      <c r="C491" s="72"/>
      <c r="D491" s="33" t="s">
        <v>9</v>
      </c>
      <c r="E491" s="65">
        <f>SUM(E489:E490)</f>
        <v>71.150000000000006</v>
      </c>
    </row>
    <row r="492" spans="1:5" s="25" customFormat="1" ht="38.25" customHeight="1">
      <c r="A492" s="14" t="s">
        <v>593</v>
      </c>
      <c r="B492" s="27" t="s">
        <v>594</v>
      </c>
      <c r="C492" s="69" t="s">
        <v>1211</v>
      </c>
      <c r="D492" s="75" t="s">
        <v>11</v>
      </c>
      <c r="E492" s="75"/>
    </row>
    <row r="493" spans="1:5" s="25" customFormat="1" ht="38.25" customHeight="1">
      <c r="A493" s="28" t="s">
        <v>6</v>
      </c>
      <c r="B493" s="76" t="s">
        <v>0</v>
      </c>
      <c r="C493" s="76"/>
      <c r="D493" s="29" t="s">
        <v>4</v>
      </c>
      <c r="E493" s="30" t="s">
        <v>7</v>
      </c>
    </row>
    <row r="494" spans="1:5" s="25" customFormat="1" ht="38.25" customHeight="1">
      <c r="A494" s="31" t="s">
        <v>1</v>
      </c>
      <c r="B494" s="32" t="s">
        <v>10</v>
      </c>
      <c r="C494" s="33" t="s">
        <v>2</v>
      </c>
      <c r="D494" s="32" t="s">
        <v>3</v>
      </c>
      <c r="E494" s="34" t="s">
        <v>5</v>
      </c>
    </row>
    <row r="495" spans="1:5" s="25" customFormat="1" ht="38.25" customHeight="1">
      <c r="A495" s="10">
        <v>43427</v>
      </c>
      <c r="B495" s="18" t="str">
        <f>VLOOKUP(C495,[1]Plan1!$A$5:$B$960,2,FALSE)</f>
        <v>KLEIN AUTO SOM LTDA ME</v>
      </c>
      <c r="C495" s="19" t="s">
        <v>28</v>
      </c>
      <c r="D495" s="12" t="s">
        <v>656</v>
      </c>
      <c r="E495" s="13">
        <v>2580</v>
      </c>
    </row>
    <row r="496" spans="1:5" s="25" customFormat="1" ht="38.25" customHeight="1">
      <c r="A496" s="10">
        <v>43427</v>
      </c>
      <c r="B496" s="18" t="str">
        <f>VLOOKUP(C496,[1]Plan1!$A$5:$B$960,2,FALSE)</f>
        <v>KLEIN AUTO SOM LTDA ME</v>
      </c>
      <c r="C496" s="19" t="s">
        <v>28</v>
      </c>
      <c r="D496" s="12" t="s">
        <v>657</v>
      </c>
      <c r="E496" s="13">
        <v>100</v>
      </c>
    </row>
    <row r="497" spans="1:5" s="25" customFormat="1" ht="38.25" customHeight="1">
      <c r="A497" s="10">
        <v>43430</v>
      </c>
      <c r="B497" s="18" t="str">
        <f>VLOOKUP(C497,[1]Plan1!$A$5:$B$960,2,FALSE)</f>
        <v>EMPRESA GAÚCHA DE RODOVIAS S/A</v>
      </c>
      <c r="C497" s="19" t="s">
        <v>610</v>
      </c>
      <c r="D497" s="12" t="s">
        <v>658</v>
      </c>
      <c r="E497" s="13">
        <v>14.9</v>
      </c>
    </row>
    <row r="498" spans="1:5" s="25" customFormat="1" ht="38.25" customHeight="1">
      <c r="A498" s="10">
        <v>43431</v>
      </c>
      <c r="B498" s="18" t="str">
        <f>VLOOKUP(C498,[1]Plan1!$A$5:$B$960,2,FALSE)</f>
        <v>W CAR PREPARAÇÃO AUTOMOTIVA</v>
      </c>
      <c r="C498" s="19" t="s">
        <v>659</v>
      </c>
      <c r="D498" s="12" t="s">
        <v>660</v>
      </c>
      <c r="E498" s="13">
        <v>55</v>
      </c>
    </row>
    <row r="499" spans="1:5" s="25" customFormat="1" ht="38.25" customHeight="1">
      <c r="A499" s="10">
        <v>43431</v>
      </c>
      <c r="B499" s="18" t="str">
        <f>VLOOKUP(C499,[1]Plan1!$A$5:$B$960,2,FALSE)</f>
        <v>EMPRESA GAÚCHA DE RODOVIAS S/A</v>
      </c>
      <c r="C499" s="19" t="s">
        <v>610</v>
      </c>
      <c r="D499" s="12" t="s">
        <v>661</v>
      </c>
      <c r="E499" s="13">
        <v>19.05</v>
      </c>
    </row>
    <row r="500" spans="1:5" s="25" customFormat="1" ht="38.25" customHeight="1">
      <c r="A500" s="10">
        <v>43432</v>
      </c>
      <c r="B500" s="18" t="str">
        <f>VLOOKUP(C500,[1]Plan1!$A$5:$B$960,2,FALSE)</f>
        <v>EMPRESA GAÚCHA DE RODOVIAS S/A</v>
      </c>
      <c r="C500" s="19" t="s">
        <v>610</v>
      </c>
      <c r="D500" s="12" t="s">
        <v>658</v>
      </c>
      <c r="E500" s="13">
        <v>11.15</v>
      </c>
    </row>
    <row r="501" spans="1:5" s="25" customFormat="1" ht="38.25" customHeight="1">
      <c r="A501" s="10">
        <v>43434</v>
      </c>
      <c r="B501" s="18" t="str">
        <f>VLOOKUP(C501,[1]Plan1!$A$5:$B$960,2,FALSE)</f>
        <v>GERSON GIROSKI</v>
      </c>
      <c r="C501" s="19" t="s">
        <v>662</v>
      </c>
      <c r="D501" s="12" t="s">
        <v>663</v>
      </c>
      <c r="E501" s="13">
        <v>20</v>
      </c>
    </row>
    <row r="502" spans="1:5" s="25" customFormat="1" ht="38.25" customHeight="1">
      <c r="A502" s="10">
        <v>43434</v>
      </c>
      <c r="B502" s="18" t="str">
        <f>VLOOKUP(C502,[1]Plan1!$A$5:$B$960,2,FALSE)</f>
        <v>JOSE VALDIR DA SILVA RIBEIRO</v>
      </c>
      <c r="C502" s="19" t="s">
        <v>664</v>
      </c>
      <c r="D502" s="12" t="s">
        <v>665</v>
      </c>
      <c r="E502" s="13">
        <v>15</v>
      </c>
    </row>
    <row r="503" spans="1:5" s="25" customFormat="1" ht="38.25" customHeight="1">
      <c r="A503" s="10">
        <v>43437</v>
      </c>
      <c r="B503" s="18" t="str">
        <f>VLOOKUP(C503,[1]Plan1!$A$5:$B$960,2,FALSE)</f>
        <v>FREE WAY COM DE BATERIAS LTDA</v>
      </c>
      <c r="C503" s="19" t="s">
        <v>12</v>
      </c>
      <c r="D503" s="12" t="s">
        <v>666</v>
      </c>
      <c r="E503" s="13">
        <v>20</v>
      </c>
    </row>
    <row r="504" spans="1:5" s="25" customFormat="1" ht="21.75" customHeight="1">
      <c r="A504" s="10">
        <v>43437</v>
      </c>
      <c r="B504" s="18" t="str">
        <f>VLOOKUP(C504,[1]Plan1!$A$5:$B$960,2,FALSE)</f>
        <v>FREE WAY COM DE BATERIAS LTDA</v>
      </c>
      <c r="C504" s="19" t="s">
        <v>12</v>
      </c>
      <c r="D504" s="12" t="s">
        <v>604</v>
      </c>
      <c r="E504" s="13">
        <v>39</v>
      </c>
    </row>
    <row r="505" spans="1:5" s="25" customFormat="1" ht="38.25" customHeight="1">
      <c r="A505" s="10">
        <v>43437</v>
      </c>
      <c r="B505" s="18" t="str">
        <f>VLOOKUP(C505,[1]Plan1!$A$5:$B$960,2,FALSE)</f>
        <v>CARLOS ALBERTO SANTOS DO PINHO - ME</v>
      </c>
      <c r="C505" s="19" t="s">
        <v>635</v>
      </c>
      <c r="D505" s="12" t="s">
        <v>667</v>
      </c>
      <c r="E505" s="13">
        <v>550</v>
      </c>
    </row>
    <row r="506" spans="1:5" s="25" customFormat="1" ht="38.25" customHeight="1">
      <c r="A506" s="10">
        <v>43437</v>
      </c>
      <c r="B506" s="18" t="str">
        <f>VLOOKUP(C506,[1]Plan1!$A$5:$B$960,2,FALSE)</f>
        <v>KLEIN AUTO SOM LTDA ME</v>
      </c>
      <c r="C506" s="19" t="s">
        <v>28</v>
      </c>
      <c r="D506" s="12" t="s">
        <v>668</v>
      </c>
      <c r="E506" s="13">
        <v>10</v>
      </c>
    </row>
    <row r="507" spans="1:5" s="25" customFormat="1" ht="38.25" customHeight="1">
      <c r="A507" s="46">
        <v>43437</v>
      </c>
      <c r="B507" s="18" t="str">
        <f>VLOOKUP(C507,[1]Plan1!$A$5:$B$960,2,FALSE)</f>
        <v>EMPRESA GAÚCHA DE RODOVIAS S/A</v>
      </c>
      <c r="C507" s="19" t="s">
        <v>610</v>
      </c>
      <c r="D507" s="12" t="s">
        <v>669</v>
      </c>
      <c r="E507" s="59">
        <v>7</v>
      </c>
    </row>
    <row r="508" spans="1:5" s="25" customFormat="1" ht="38.25" customHeight="1">
      <c r="A508" s="10">
        <v>43437</v>
      </c>
      <c r="B508" s="18" t="str">
        <f>VLOOKUP(C508,[1]Plan1!$A$5:$B$960,2,FALSE)</f>
        <v>EMPRESA GAÚCHA DE RODOVIAS S/A</v>
      </c>
      <c r="C508" s="19" t="s">
        <v>610</v>
      </c>
      <c r="D508" s="12" t="s">
        <v>670</v>
      </c>
      <c r="E508" s="13">
        <v>4.9000000000000004</v>
      </c>
    </row>
    <row r="509" spans="1:5" s="25" customFormat="1" ht="38.25" customHeight="1">
      <c r="A509" s="10">
        <v>43438</v>
      </c>
      <c r="B509" s="18" t="str">
        <f>VLOOKUP(C509,[1]Plan1!$A$5:$B$960,2,FALSE)</f>
        <v>LAVAGEM MENINO DEUS - ME</v>
      </c>
      <c r="C509" s="19" t="s">
        <v>598</v>
      </c>
      <c r="D509" s="12" t="s">
        <v>671</v>
      </c>
      <c r="E509" s="13">
        <v>100</v>
      </c>
    </row>
    <row r="510" spans="1:5" s="25" customFormat="1" ht="38.25" customHeight="1">
      <c r="A510" s="10">
        <v>43438</v>
      </c>
      <c r="B510" s="18" t="str">
        <f>VLOOKUP(C510,[1]Plan1!$A$5:$B$960,2,FALSE)</f>
        <v>HOTEIS VALENTIM LTDA</v>
      </c>
      <c r="C510" s="19" t="s">
        <v>672</v>
      </c>
      <c r="D510" s="12" t="s">
        <v>673</v>
      </c>
      <c r="E510" s="13">
        <v>20</v>
      </c>
    </row>
    <row r="511" spans="1:5" s="25" customFormat="1" ht="38.25" customHeight="1">
      <c r="A511" s="10">
        <v>43438</v>
      </c>
      <c r="B511" s="18" t="str">
        <f>VLOOKUP(C511,[1]Plan1!$A$5:$B$960,2,FALSE)</f>
        <v>SAFE PARK</v>
      </c>
      <c r="C511" s="19" t="s">
        <v>674</v>
      </c>
      <c r="D511" s="12" t="s">
        <v>673</v>
      </c>
      <c r="E511" s="13">
        <v>24</v>
      </c>
    </row>
    <row r="512" spans="1:5" s="25" customFormat="1" ht="38.25" customHeight="1">
      <c r="A512" s="10">
        <v>43438</v>
      </c>
      <c r="B512" s="18" t="str">
        <f>VLOOKUP(C512,[1]Plan1!$A$5:$B$960,2,FALSE)</f>
        <v>COML.BUFFON E TRANS. LTDA</v>
      </c>
      <c r="C512" s="19" t="s">
        <v>675</v>
      </c>
      <c r="D512" s="12" t="s">
        <v>676</v>
      </c>
      <c r="E512" s="13">
        <v>35.99</v>
      </c>
    </row>
    <row r="513" spans="1:5" s="25" customFormat="1" ht="38.25" customHeight="1">
      <c r="A513" s="10">
        <v>43439</v>
      </c>
      <c r="B513" s="18" t="str">
        <f>VLOOKUP(C513,[1]Plan1!$A$5:$B$960,2,FALSE)</f>
        <v>GARAGEM LAITANO LTDA</v>
      </c>
      <c r="C513" s="19" t="s">
        <v>677</v>
      </c>
      <c r="D513" s="12" t="s">
        <v>678</v>
      </c>
      <c r="E513" s="13">
        <v>69.459999999999994</v>
      </c>
    </row>
    <row r="514" spans="1:5" s="25" customFormat="1" ht="38.25" customHeight="1">
      <c r="A514" s="10">
        <v>43439</v>
      </c>
      <c r="B514" s="18" t="str">
        <f>VLOOKUP(C514,[1]Plan1!$A$5:$B$960,2,FALSE)</f>
        <v>GARAGEM RECORD LTDA</v>
      </c>
      <c r="C514" s="19" t="s">
        <v>679</v>
      </c>
      <c r="D514" s="12" t="s">
        <v>680</v>
      </c>
      <c r="E514" s="13">
        <v>187</v>
      </c>
    </row>
    <row r="515" spans="1:5" s="25" customFormat="1" ht="38.25" customHeight="1">
      <c r="A515" s="10">
        <v>43439</v>
      </c>
      <c r="B515" s="18" t="str">
        <f>VLOOKUP(C515,[1]Plan1!$A$5:$B$960,2,FALSE)</f>
        <v>KLEIN AUTO SOM LTDA ME</v>
      </c>
      <c r="C515" s="19" t="s">
        <v>28</v>
      </c>
      <c r="D515" s="12" t="s">
        <v>681</v>
      </c>
      <c r="E515" s="13">
        <v>5</v>
      </c>
    </row>
    <row r="516" spans="1:5" s="25" customFormat="1" ht="38.25" customHeight="1">
      <c r="A516" s="10">
        <v>43439</v>
      </c>
      <c r="B516" s="18" t="str">
        <f>VLOOKUP(C516,[1]Plan1!$A$5:$B$960,2,FALSE)</f>
        <v>KLEIN AUTO SOM LTDA ME</v>
      </c>
      <c r="C516" s="19" t="s">
        <v>28</v>
      </c>
      <c r="D516" s="12" t="s">
        <v>682</v>
      </c>
      <c r="E516" s="13">
        <v>5</v>
      </c>
    </row>
    <row r="517" spans="1:5" s="25" customFormat="1" ht="38.25" customHeight="1">
      <c r="A517" s="10">
        <v>43439</v>
      </c>
      <c r="B517" s="18" t="str">
        <f>VLOOKUP(C517,[1]Plan1!$A$5:$B$960,2,FALSE)</f>
        <v>KLEIN AUTO SOM LTDA ME</v>
      </c>
      <c r="C517" s="19" t="s">
        <v>28</v>
      </c>
      <c r="D517" s="12" t="s">
        <v>683</v>
      </c>
      <c r="E517" s="13">
        <v>50</v>
      </c>
    </row>
    <row r="518" spans="1:5" s="25" customFormat="1" ht="38.25" customHeight="1">
      <c r="A518" s="10">
        <v>43439</v>
      </c>
      <c r="B518" s="18" t="str">
        <f>VLOOKUP(C518,[1]Plan1!$A$5:$B$960,2,FALSE)</f>
        <v>AUTO POSTO QUADROS LTDA</v>
      </c>
      <c r="C518" s="19" t="s">
        <v>684</v>
      </c>
      <c r="D518" s="12" t="s">
        <v>685</v>
      </c>
      <c r="E518" s="13">
        <v>30</v>
      </c>
    </row>
    <row r="519" spans="1:5" s="25" customFormat="1" ht="38.25" customHeight="1">
      <c r="A519" s="10">
        <v>43439</v>
      </c>
      <c r="B519" s="18" t="str">
        <f>VLOOKUP(C519,[1]Plan1!$A$5:$B$960,2,FALSE)</f>
        <v>SÃO PEDRO PNEUS LTDA</v>
      </c>
      <c r="C519" s="19" t="s">
        <v>407</v>
      </c>
      <c r="D519" s="58" t="s">
        <v>686</v>
      </c>
      <c r="E519" s="13">
        <v>60</v>
      </c>
    </row>
    <row r="520" spans="1:5" s="25" customFormat="1" ht="38.25" customHeight="1">
      <c r="A520" s="10">
        <v>43439</v>
      </c>
      <c r="B520" s="18" t="str">
        <f>VLOOKUP(C520,[1]Plan1!$A$5:$B$960,2,FALSE)</f>
        <v>EMPRESA GAÚCHA DE RODOVIAS S/A</v>
      </c>
      <c r="C520" s="19" t="s">
        <v>610</v>
      </c>
      <c r="D520" s="12" t="s">
        <v>658</v>
      </c>
      <c r="E520" s="13">
        <v>13.5</v>
      </c>
    </row>
    <row r="521" spans="1:5" s="25" customFormat="1" ht="38.25" customHeight="1">
      <c r="A521" s="10">
        <v>43440</v>
      </c>
      <c r="B521" s="18" t="str">
        <f>VLOOKUP(C521,[1]Plan1!$A$5:$B$960,2,FALSE)</f>
        <v>OURO E PRATA</v>
      </c>
      <c r="C521" s="19" t="s">
        <v>687</v>
      </c>
      <c r="D521" s="12" t="s">
        <v>688</v>
      </c>
      <c r="E521" s="16">
        <v>205.55</v>
      </c>
    </row>
    <row r="522" spans="1:5" s="25" customFormat="1" ht="15">
      <c r="A522" s="10">
        <v>43440</v>
      </c>
      <c r="B522" s="18" t="str">
        <f>VLOOKUP(C522,[1]Plan1!$A$5:$B$960,2,FALSE)</f>
        <v>ALEX JUNIOR ZANELA ME</v>
      </c>
      <c r="C522" s="19" t="s">
        <v>689</v>
      </c>
      <c r="D522" s="12" t="s">
        <v>690</v>
      </c>
      <c r="E522" s="13">
        <v>105</v>
      </c>
    </row>
    <row r="523" spans="1:5" s="25" customFormat="1" ht="38.25" customHeight="1">
      <c r="A523" s="10">
        <v>43440</v>
      </c>
      <c r="B523" s="18" t="str">
        <f>VLOOKUP(C523,[1]Plan1!$A$5:$B$960,2,FALSE)</f>
        <v>OURO E PRATA</v>
      </c>
      <c r="C523" s="19" t="s">
        <v>687</v>
      </c>
      <c r="D523" s="58" t="s">
        <v>688</v>
      </c>
      <c r="E523" s="13">
        <v>205.55</v>
      </c>
    </row>
    <row r="524" spans="1:5" s="25" customFormat="1" ht="24.75" customHeight="1">
      <c r="A524" s="10">
        <v>43440</v>
      </c>
      <c r="B524" s="18" t="str">
        <f>VLOOKUP(C524,[1]Plan1!$A$5:$B$960,2,FALSE)</f>
        <v>HELLO ESTACIONAMENTOS</v>
      </c>
      <c r="C524" s="19" t="s">
        <v>691</v>
      </c>
      <c r="D524" s="58" t="s">
        <v>665</v>
      </c>
      <c r="E524" s="16">
        <v>7</v>
      </c>
    </row>
    <row r="525" spans="1:5" s="25" customFormat="1" ht="38.25" customHeight="1">
      <c r="A525" s="10">
        <v>43441</v>
      </c>
      <c r="B525" s="18" t="str">
        <f>VLOOKUP(C525,[1]Plan1!$A$5:$B$960,2,FALSE)</f>
        <v>UBER DO BRASIL TECNOLOGIA LTDA</v>
      </c>
      <c r="C525" s="19" t="s">
        <v>33</v>
      </c>
      <c r="D525" s="12" t="s">
        <v>609</v>
      </c>
      <c r="E525" s="13">
        <v>44.75</v>
      </c>
    </row>
    <row r="526" spans="1:5" s="25" customFormat="1" ht="38.25" customHeight="1">
      <c r="A526" s="10">
        <v>43441</v>
      </c>
      <c r="B526" s="18" t="str">
        <f>VLOOKUP(C526,[1]Plan1!$A$5:$B$960,2,FALSE)</f>
        <v>EMPRESA GAÚCHA DE RODOVIAS S/A</v>
      </c>
      <c r="C526" s="19" t="s">
        <v>610</v>
      </c>
      <c r="D526" s="12" t="s">
        <v>670</v>
      </c>
      <c r="E526" s="13">
        <v>7</v>
      </c>
    </row>
    <row r="527" spans="1:5" s="25" customFormat="1" ht="38.25" customHeight="1">
      <c r="A527" s="10">
        <v>43441</v>
      </c>
      <c r="B527" s="18" t="str">
        <f>VLOOKUP(C527,[1]Plan1!$A$5:$B$960,2,FALSE)</f>
        <v>DRSUL VEÍCULOS LTDA</v>
      </c>
      <c r="C527" s="19" t="s">
        <v>401</v>
      </c>
      <c r="D527" s="12" t="s">
        <v>692</v>
      </c>
      <c r="E527" s="13">
        <v>181.3</v>
      </c>
    </row>
    <row r="528" spans="1:5" s="25" customFormat="1" ht="38.25" customHeight="1">
      <c r="A528" s="10">
        <v>43445</v>
      </c>
      <c r="B528" s="18" t="str">
        <f>VLOOKUP(C528,[1]Plan1!$A$5:$B$960,2,FALSE)</f>
        <v>MAINARDI LAVAGEM LTDA - ME</v>
      </c>
      <c r="C528" s="19" t="s">
        <v>693</v>
      </c>
      <c r="D528" s="12" t="s">
        <v>694</v>
      </c>
      <c r="E528" s="13">
        <v>140</v>
      </c>
    </row>
    <row r="529" spans="1:5" s="25" customFormat="1" ht="38.25" customHeight="1">
      <c r="A529" s="10">
        <v>43445</v>
      </c>
      <c r="B529" s="18" t="str">
        <f>VLOOKUP(C529,[1]Plan1!$A$5:$B$960,2,FALSE)</f>
        <v>TECNISAN SISTEMAS OPERACIONAIS DE SANEAMENTO LTDA</v>
      </c>
      <c r="C529" s="19" t="s">
        <v>695</v>
      </c>
      <c r="D529" s="58" t="s">
        <v>696</v>
      </c>
      <c r="E529" s="16">
        <v>150</v>
      </c>
    </row>
    <row r="530" spans="1:5" s="25" customFormat="1" ht="38.25" customHeight="1">
      <c r="A530" s="10">
        <v>43445</v>
      </c>
      <c r="B530" s="18" t="str">
        <f>VLOOKUP(C530,[1]Plan1!$A$5:$B$960,2,FALSE)</f>
        <v>GELSON LANCHES - X C PIZZA LTDA</v>
      </c>
      <c r="C530" s="19" t="s">
        <v>134</v>
      </c>
      <c r="D530" s="12" t="s">
        <v>697</v>
      </c>
      <c r="E530" s="13">
        <v>22</v>
      </c>
    </row>
    <row r="531" spans="1:5" s="25" customFormat="1" ht="38.25" customHeight="1">
      <c r="A531" s="10">
        <v>43445</v>
      </c>
      <c r="B531" s="18" t="str">
        <f>VLOOKUP(C531,[1]Plan1!$A$5:$B$960,2,FALSE)</f>
        <v>3A COML. DE COMB. LTDA</v>
      </c>
      <c r="C531" s="19" t="s">
        <v>698</v>
      </c>
      <c r="D531" s="12" t="s">
        <v>699</v>
      </c>
      <c r="E531" s="13">
        <v>253.32</v>
      </c>
    </row>
    <row r="532" spans="1:5" s="25" customFormat="1" ht="38.25" customHeight="1">
      <c r="A532" s="10">
        <v>43446</v>
      </c>
      <c r="B532" s="18" t="str">
        <f>VLOOKUP(C532,[1]Plan1!$A$5:$B$960,2,FALSE)</f>
        <v>LAVAGEM MENINO DEUS - ME</v>
      </c>
      <c r="C532" s="19" t="s">
        <v>598</v>
      </c>
      <c r="D532" s="12" t="s">
        <v>700</v>
      </c>
      <c r="E532" s="13">
        <v>90</v>
      </c>
    </row>
    <row r="533" spans="1:5" s="25" customFormat="1" ht="38.25" customHeight="1">
      <c r="A533" s="10">
        <v>43446</v>
      </c>
      <c r="B533" s="18" t="str">
        <f>VLOOKUP(C533,[1]Plan1!$A$5:$B$960,2,FALSE)</f>
        <v>CAIMAN - COMERCIO DE COMBUSTIVEIS LTDA</v>
      </c>
      <c r="C533" s="19" t="s">
        <v>701</v>
      </c>
      <c r="D533" s="12" t="s">
        <v>702</v>
      </c>
      <c r="E533" s="13">
        <v>182.51</v>
      </c>
    </row>
    <row r="534" spans="1:5" s="25" customFormat="1" ht="38.25" customHeight="1">
      <c r="A534" s="10">
        <v>43446</v>
      </c>
      <c r="B534" s="18" t="str">
        <f>VLOOKUP(C534,[1]Plan1!$A$5:$B$960,2,FALSE)</f>
        <v>FREE WAY COM DE BATERIAS LTDA</v>
      </c>
      <c r="C534" s="19" t="s">
        <v>12</v>
      </c>
      <c r="D534" s="12" t="s">
        <v>703</v>
      </c>
      <c r="E534" s="13">
        <v>39</v>
      </c>
    </row>
    <row r="535" spans="1:5" s="25" customFormat="1" ht="38.25" customHeight="1">
      <c r="A535" s="10">
        <v>43446</v>
      </c>
      <c r="B535" s="18" t="str">
        <f>VLOOKUP(C535,[1]Plan1!$A$5:$B$960,2,FALSE)</f>
        <v>CAIMAN - COMERCIO DE COMBUSTIVEIS LTDA</v>
      </c>
      <c r="C535" s="19" t="s">
        <v>701</v>
      </c>
      <c r="D535" s="12" t="s">
        <v>704</v>
      </c>
      <c r="E535" s="13">
        <v>15</v>
      </c>
    </row>
    <row r="536" spans="1:5" s="25" customFormat="1" ht="38.25" customHeight="1">
      <c r="A536" s="10">
        <v>43447</v>
      </c>
      <c r="B536" s="18" t="str">
        <f>VLOOKUP(C536,[1]Plan1!$A$5:$B$960,2,FALSE)</f>
        <v>GUAIBACAR VEICULOS E PEÇAS LTDA</v>
      </c>
      <c r="C536" s="19" t="s">
        <v>705</v>
      </c>
      <c r="D536" s="12" t="s">
        <v>706</v>
      </c>
      <c r="E536" s="13">
        <v>448</v>
      </c>
    </row>
    <row r="537" spans="1:5" ht="38.25" customHeight="1">
      <c r="A537" s="10">
        <v>43447</v>
      </c>
      <c r="B537" s="18" t="str">
        <f>VLOOKUP(C537,[1]Plan1!$A$5:$B$960,2,FALSE)</f>
        <v xml:space="preserve">BRASILSUL DISTRIB. AUTO PEÇAS EIRELI </v>
      </c>
      <c r="C537" s="19" t="s">
        <v>707</v>
      </c>
      <c r="D537" s="12" t="s">
        <v>708</v>
      </c>
      <c r="E537" s="13">
        <v>100</v>
      </c>
    </row>
    <row r="538" spans="1:5" ht="38.25" customHeight="1">
      <c r="A538" s="10">
        <v>43448</v>
      </c>
      <c r="B538" s="18" t="str">
        <f>VLOOKUP(C538,[1]Plan1!$A$5:$B$960,2,FALSE)</f>
        <v>UBER DO BRASIL TECNOLOGIA LTDA</v>
      </c>
      <c r="C538" s="19" t="s">
        <v>33</v>
      </c>
      <c r="D538" s="58" t="s">
        <v>609</v>
      </c>
      <c r="E538" s="13">
        <v>48.5</v>
      </c>
    </row>
    <row r="539" spans="1:5" ht="38.25" customHeight="1">
      <c r="A539" s="10">
        <v>43448</v>
      </c>
      <c r="B539" s="18" t="str">
        <f>VLOOKUP(C539,[1]Plan1!$A$5:$B$960,2,FALSE)</f>
        <v>HOTEL REDIADRI LTDA</v>
      </c>
      <c r="C539" s="19" t="s">
        <v>633</v>
      </c>
      <c r="D539" s="12" t="s">
        <v>709</v>
      </c>
      <c r="E539" s="13">
        <v>150</v>
      </c>
    </row>
    <row r="540" spans="1:5" ht="30">
      <c r="A540" s="10">
        <v>43451</v>
      </c>
      <c r="B540" s="18" t="str">
        <f>VLOOKUP(C540,[1]Plan1!$A$5:$B$960,2,FALSE)</f>
        <v>GELSON LANCHES - X C PIZZA LTDA</v>
      </c>
      <c r="C540" s="19" t="s">
        <v>134</v>
      </c>
      <c r="D540" s="12" t="s">
        <v>697</v>
      </c>
      <c r="E540" s="13">
        <v>22</v>
      </c>
    </row>
    <row r="541" spans="1:5" ht="38.25" customHeight="1">
      <c r="A541" s="10">
        <v>43451</v>
      </c>
      <c r="B541" s="18" t="str">
        <f>VLOOKUP(C541,[1]Plan1!$A$5:$B$960,2,FALSE)</f>
        <v>GELSON LANCHES - X C PIZZA LTDA</v>
      </c>
      <c r="C541" s="19" t="s">
        <v>134</v>
      </c>
      <c r="D541" s="12" t="s">
        <v>697</v>
      </c>
      <c r="E541" s="13">
        <v>22</v>
      </c>
    </row>
    <row r="542" spans="1:5" ht="38.25" customHeight="1">
      <c r="A542" s="10">
        <v>43452</v>
      </c>
      <c r="B542" s="18" t="str">
        <f>VLOOKUP(C542,[1]Plan1!$A$5:$B$960,2,FALSE)</f>
        <v>KLEIN AUTO SOM LTDA ME</v>
      </c>
      <c r="C542" s="19" t="s">
        <v>28</v>
      </c>
      <c r="D542" s="12" t="s">
        <v>710</v>
      </c>
      <c r="E542" s="13">
        <v>250</v>
      </c>
    </row>
    <row r="543" spans="1:5" ht="38.25" customHeight="1">
      <c r="A543" s="70" t="s">
        <v>413</v>
      </c>
      <c r="B543" s="71"/>
      <c r="C543" s="72"/>
      <c r="D543" s="33"/>
      <c r="E543" s="65">
        <f>SUM(E495:E542)</f>
        <v>6734.43</v>
      </c>
    </row>
    <row r="544" spans="1:5" ht="38.25" customHeight="1">
      <c r="A544" s="27" t="s">
        <v>424</v>
      </c>
      <c r="B544" s="27" t="s">
        <v>425</v>
      </c>
      <c r="C544" s="27" t="s">
        <v>430</v>
      </c>
      <c r="D544" s="75" t="s">
        <v>8</v>
      </c>
      <c r="E544" s="75"/>
    </row>
    <row r="545" spans="1:5" ht="51.75" customHeight="1">
      <c r="A545" s="29" t="s">
        <v>6</v>
      </c>
      <c r="B545" s="78" t="s">
        <v>0</v>
      </c>
      <c r="C545" s="79"/>
      <c r="D545" s="29" t="s">
        <v>4</v>
      </c>
      <c r="E545" s="30" t="s">
        <v>7</v>
      </c>
    </row>
    <row r="546" spans="1:5" ht="38.25" customHeight="1">
      <c r="A546" s="31" t="s">
        <v>1</v>
      </c>
      <c r="B546" s="32" t="s">
        <v>10</v>
      </c>
      <c r="C546" s="33" t="s">
        <v>2</v>
      </c>
      <c r="D546" s="32" t="s">
        <v>3</v>
      </c>
      <c r="E546" s="34" t="s">
        <v>5</v>
      </c>
    </row>
    <row r="547" spans="1:5" ht="60" customHeight="1">
      <c r="A547" s="40">
        <v>43443</v>
      </c>
      <c r="B547" s="41" t="s">
        <v>426</v>
      </c>
      <c r="C547" s="42" t="s">
        <v>427</v>
      </c>
      <c r="D547" s="43" t="s">
        <v>428</v>
      </c>
      <c r="E547" s="44">
        <v>1690</v>
      </c>
    </row>
    <row r="548" spans="1:5" ht="38.25" customHeight="1">
      <c r="A548" s="70" t="s">
        <v>429</v>
      </c>
      <c r="B548" s="71"/>
      <c r="C548" s="72"/>
      <c r="D548" s="33" t="s">
        <v>9</v>
      </c>
      <c r="E548" s="65">
        <f>SUM(E547)</f>
        <v>1690</v>
      </c>
    </row>
    <row r="549" spans="1:5" ht="38.25" customHeight="1">
      <c r="A549" s="27" t="s">
        <v>424</v>
      </c>
      <c r="B549" s="27" t="s">
        <v>425</v>
      </c>
      <c r="C549" s="27" t="s">
        <v>430</v>
      </c>
      <c r="D549" s="75" t="s">
        <v>8</v>
      </c>
      <c r="E549" s="75"/>
    </row>
    <row r="550" spans="1:5" ht="29.25" customHeight="1">
      <c r="A550" s="29" t="s">
        <v>6</v>
      </c>
      <c r="B550" s="78" t="s">
        <v>0</v>
      </c>
      <c r="C550" s="79"/>
      <c r="D550" s="29" t="s">
        <v>4</v>
      </c>
      <c r="E550" s="30" t="s">
        <v>7</v>
      </c>
    </row>
    <row r="551" spans="1:5" ht="38.25" customHeight="1">
      <c r="A551" s="31" t="s">
        <v>1</v>
      </c>
      <c r="B551" s="32" t="s">
        <v>10</v>
      </c>
      <c r="C551" s="33" t="s">
        <v>2</v>
      </c>
      <c r="D551" s="32" t="s">
        <v>3</v>
      </c>
      <c r="E551" s="67" t="s">
        <v>5</v>
      </c>
    </row>
    <row r="552" spans="1:5" ht="48" customHeight="1">
      <c r="A552" s="40">
        <v>43444</v>
      </c>
      <c r="B552" s="41" t="s">
        <v>431</v>
      </c>
      <c r="C552" s="42" t="s">
        <v>432</v>
      </c>
      <c r="D552" s="43" t="s">
        <v>433</v>
      </c>
      <c r="E552" s="44">
        <v>1620</v>
      </c>
    </row>
    <row r="553" spans="1:5" ht="38.25" customHeight="1">
      <c r="A553" s="70" t="s">
        <v>429</v>
      </c>
      <c r="B553" s="71"/>
      <c r="C553" s="72"/>
      <c r="D553" s="33" t="s">
        <v>9</v>
      </c>
      <c r="E553" s="65">
        <f>SUM(E552)</f>
        <v>1620</v>
      </c>
    </row>
    <row r="554" spans="1:5" ht="38.25" customHeight="1">
      <c r="A554" s="27" t="s">
        <v>34</v>
      </c>
      <c r="B554" s="27" t="s">
        <v>35</v>
      </c>
      <c r="C554" s="27" t="s">
        <v>393</v>
      </c>
      <c r="D554" s="75" t="s">
        <v>8</v>
      </c>
      <c r="E554" s="75"/>
    </row>
    <row r="555" spans="1:5" ht="38.25" customHeight="1">
      <c r="A555" s="28" t="s">
        <v>6</v>
      </c>
      <c r="B555" s="78" t="s">
        <v>0</v>
      </c>
      <c r="C555" s="79"/>
      <c r="D555" s="29" t="s">
        <v>4</v>
      </c>
      <c r="E555" s="30" t="s">
        <v>7</v>
      </c>
    </row>
    <row r="556" spans="1:5" ht="15.75">
      <c r="A556" s="31" t="s">
        <v>1</v>
      </c>
      <c r="B556" s="32" t="s">
        <v>10</v>
      </c>
      <c r="C556" s="33" t="s">
        <v>2</v>
      </c>
      <c r="D556" s="32" t="s">
        <v>3</v>
      </c>
      <c r="E556" s="34" t="s">
        <v>5</v>
      </c>
    </row>
    <row r="557" spans="1:5" ht="38.25" customHeight="1">
      <c r="A557" s="39"/>
      <c r="B557" s="37" t="s">
        <v>394</v>
      </c>
      <c r="C557" s="36"/>
      <c r="D557" s="35"/>
      <c r="E557" s="38"/>
    </row>
    <row r="558" spans="1:5" ht="38.25" customHeight="1">
      <c r="A558" s="70" t="s">
        <v>55</v>
      </c>
      <c r="B558" s="71"/>
      <c r="C558" s="72"/>
      <c r="D558" s="33" t="s">
        <v>9</v>
      </c>
      <c r="E558" s="65">
        <v>0</v>
      </c>
    </row>
    <row r="559" spans="1:5" ht="31.5">
      <c r="A559" s="14" t="s">
        <v>418</v>
      </c>
      <c r="B559" s="20" t="s">
        <v>27</v>
      </c>
      <c r="C559" s="21" t="s">
        <v>152</v>
      </c>
      <c r="D559" s="75" t="s">
        <v>13</v>
      </c>
      <c r="E559" s="75"/>
    </row>
    <row r="560" spans="1:5" ht="15.75">
      <c r="A560" s="4" t="s">
        <v>6</v>
      </c>
      <c r="B560" s="76" t="s">
        <v>0</v>
      </c>
      <c r="C560" s="76"/>
      <c r="D560" s="5" t="s">
        <v>4</v>
      </c>
      <c r="E560" s="6" t="s">
        <v>7</v>
      </c>
    </row>
    <row r="561" spans="1:5" ht="15.75">
      <c r="A561" s="7" t="s">
        <v>1</v>
      </c>
      <c r="B561" s="8" t="s">
        <v>10</v>
      </c>
      <c r="C561" s="9" t="s">
        <v>2</v>
      </c>
      <c r="D561" s="8" t="s">
        <v>3</v>
      </c>
      <c r="E561" s="15" t="s">
        <v>5</v>
      </c>
    </row>
    <row r="562" spans="1:5" ht="38.25" customHeight="1">
      <c r="A562" s="10">
        <v>43434</v>
      </c>
      <c r="B562" s="11" t="s">
        <v>91</v>
      </c>
      <c r="C562" s="11" t="s">
        <v>92</v>
      </c>
      <c r="D562" s="12" t="s">
        <v>93</v>
      </c>
      <c r="E562" s="13">
        <v>860.34</v>
      </c>
    </row>
    <row r="563" spans="1:5" ht="38.25" customHeight="1">
      <c r="A563" s="10">
        <v>43437</v>
      </c>
      <c r="B563" s="11" t="s">
        <v>94</v>
      </c>
      <c r="C563" s="11" t="s">
        <v>95</v>
      </c>
      <c r="D563" s="12" t="s">
        <v>96</v>
      </c>
      <c r="E563" s="13">
        <v>300</v>
      </c>
    </row>
    <row r="564" spans="1:5" ht="36.75" customHeight="1">
      <c r="A564" s="10">
        <v>43437</v>
      </c>
      <c r="B564" s="11" t="s">
        <v>97</v>
      </c>
      <c r="C564" s="11" t="s">
        <v>98</v>
      </c>
      <c r="D564" s="12" t="s">
        <v>99</v>
      </c>
      <c r="E564" s="13">
        <v>281.88</v>
      </c>
    </row>
    <row r="565" spans="1:5" ht="38.25" customHeight="1">
      <c r="A565" s="10">
        <v>43441</v>
      </c>
      <c r="B565" s="11" t="s">
        <v>100</v>
      </c>
      <c r="C565" s="11" t="s">
        <v>49</v>
      </c>
      <c r="D565" s="12" t="s">
        <v>101</v>
      </c>
      <c r="E565" s="13">
        <v>22.64</v>
      </c>
    </row>
    <row r="566" spans="1:5" ht="30">
      <c r="A566" s="10">
        <v>43444</v>
      </c>
      <c r="B566" s="11" t="s">
        <v>44</v>
      </c>
      <c r="C566" s="11" t="s">
        <v>33</v>
      </c>
      <c r="D566" s="12" t="s">
        <v>102</v>
      </c>
      <c r="E566" s="13">
        <v>18.12</v>
      </c>
    </row>
    <row r="567" spans="1:5" ht="38.25" customHeight="1">
      <c r="A567" s="10">
        <v>43444</v>
      </c>
      <c r="B567" s="11" t="s">
        <v>103</v>
      </c>
      <c r="C567" s="11" t="s">
        <v>104</v>
      </c>
      <c r="D567" s="12" t="s">
        <v>105</v>
      </c>
      <c r="E567" s="13">
        <v>27.6</v>
      </c>
    </row>
    <row r="568" spans="1:5" ht="38.25" customHeight="1">
      <c r="A568" s="10">
        <v>43444</v>
      </c>
      <c r="B568" s="11" t="s">
        <v>106</v>
      </c>
      <c r="C568" s="11" t="s">
        <v>107</v>
      </c>
      <c r="D568" s="12" t="s">
        <v>108</v>
      </c>
      <c r="E568" s="13">
        <v>68.42</v>
      </c>
    </row>
    <row r="569" spans="1:5" ht="38.25" customHeight="1">
      <c r="A569" s="10">
        <v>43444</v>
      </c>
      <c r="B569" s="11" t="s">
        <v>106</v>
      </c>
      <c r="C569" s="11" t="s">
        <v>109</v>
      </c>
      <c r="D569" s="12" t="s">
        <v>110</v>
      </c>
      <c r="E569" s="13">
        <v>68.42</v>
      </c>
    </row>
    <row r="570" spans="1:5" ht="38.25" customHeight="1">
      <c r="A570" s="10">
        <v>43444</v>
      </c>
      <c r="B570" s="11" t="s">
        <v>103</v>
      </c>
      <c r="C570" s="11" t="s">
        <v>104</v>
      </c>
      <c r="D570" s="12" t="s">
        <v>111</v>
      </c>
      <c r="E570" s="13">
        <v>37.53</v>
      </c>
    </row>
    <row r="571" spans="1:5" ht="30">
      <c r="A571" s="10">
        <v>43445</v>
      </c>
      <c r="B571" s="11" t="s">
        <v>42</v>
      </c>
      <c r="C571" s="11" t="s">
        <v>43</v>
      </c>
      <c r="D571" s="12" t="s">
        <v>112</v>
      </c>
      <c r="E571" s="13">
        <v>30.55</v>
      </c>
    </row>
    <row r="572" spans="1:5" ht="38.25" customHeight="1">
      <c r="A572" s="10">
        <v>43445</v>
      </c>
      <c r="B572" s="11" t="s">
        <v>57</v>
      </c>
      <c r="C572" s="11" t="s">
        <v>58</v>
      </c>
      <c r="D572" s="12" t="s">
        <v>113</v>
      </c>
      <c r="E572" s="13">
        <v>36.9</v>
      </c>
    </row>
    <row r="573" spans="1:5" ht="38.25" customHeight="1">
      <c r="A573" s="10">
        <v>43445</v>
      </c>
      <c r="B573" s="11" t="s">
        <v>114</v>
      </c>
      <c r="C573" s="11" t="s">
        <v>115</v>
      </c>
      <c r="D573" s="12" t="s">
        <v>116</v>
      </c>
      <c r="E573" s="13">
        <v>33</v>
      </c>
    </row>
    <row r="574" spans="1:5" ht="30">
      <c r="A574" s="10">
        <v>43447</v>
      </c>
      <c r="B574" s="11" t="s">
        <v>65</v>
      </c>
      <c r="C574" s="11" t="s">
        <v>66</v>
      </c>
      <c r="D574" s="12" t="s">
        <v>117</v>
      </c>
      <c r="E574" s="13">
        <v>570</v>
      </c>
    </row>
    <row r="575" spans="1:5" ht="38.25" customHeight="1">
      <c r="A575" s="10">
        <v>43447</v>
      </c>
      <c r="B575" s="11" t="s">
        <v>79</v>
      </c>
      <c r="C575" s="11" t="s">
        <v>51</v>
      </c>
      <c r="D575" s="12" t="s">
        <v>118</v>
      </c>
      <c r="E575" s="13">
        <v>252</v>
      </c>
    </row>
    <row r="576" spans="1:5" ht="38.25" customHeight="1">
      <c r="A576" s="10">
        <v>43447</v>
      </c>
      <c r="B576" s="11" t="s">
        <v>119</v>
      </c>
      <c r="C576" s="11" t="s">
        <v>120</v>
      </c>
      <c r="D576" s="12" t="s">
        <v>121</v>
      </c>
      <c r="E576" s="13">
        <v>37.83</v>
      </c>
    </row>
    <row r="577" spans="1:5" ht="38.25" customHeight="1">
      <c r="A577" s="10">
        <v>43448</v>
      </c>
      <c r="B577" s="11" t="s">
        <v>122</v>
      </c>
      <c r="C577" s="11" t="s">
        <v>68</v>
      </c>
      <c r="D577" s="12" t="s">
        <v>123</v>
      </c>
      <c r="E577" s="13">
        <v>304</v>
      </c>
    </row>
    <row r="578" spans="1:5" ht="38.25" customHeight="1">
      <c r="A578" s="10">
        <v>43451</v>
      </c>
      <c r="B578" s="11" t="s">
        <v>88</v>
      </c>
      <c r="C578" s="11" t="s">
        <v>124</v>
      </c>
      <c r="D578" s="12" t="s">
        <v>125</v>
      </c>
      <c r="E578" s="13">
        <v>700</v>
      </c>
    </row>
    <row r="579" spans="1:5" ht="38.25" customHeight="1">
      <c r="A579" s="10">
        <v>43451</v>
      </c>
      <c r="B579" s="11" t="s">
        <v>126</v>
      </c>
      <c r="C579" s="11" t="s">
        <v>39</v>
      </c>
      <c r="D579" s="12" t="s">
        <v>127</v>
      </c>
      <c r="E579" s="13">
        <v>70.400000000000006</v>
      </c>
    </row>
    <row r="580" spans="1:5" ht="30">
      <c r="A580" s="10">
        <v>43451</v>
      </c>
      <c r="B580" s="11" t="s">
        <v>56</v>
      </c>
      <c r="C580" s="11" t="s">
        <v>128</v>
      </c>
      <c r="D580" s="12" t="s">
        <v>129</v>
      </c>
      <c r="E580" s="13">
        <v>16.2</v>
      </c>
    </row>
    <row r="581" spans="1:5" ht="30">
      <c r="A581" s="10">
        <v>43451</v>
      </c>
      <c r="B581" s="11" t="s">
        <v>130</v>
      </c>
      <c r="C581" s="11" t="s">
        <v>131</v>
      </c>
      <c r="D581" s="12" t="s">
        <v>132</v>
      </c>
      <c r="E581" s="13">
        <v>181.03</v>
      </c>
    </row>
    <row r="582" spans="1:5" ht="30">
      <c r="A582" s="10">
        <v>43451</v>
      </c>
      <c r="B582" s="11" t="s">
        <v>133</v>
      </c>
      <c r="C582" s="11" t="s">
        <v>134</v>
      </c>
      <c r="D582" s="12" t="s">
        <v>135</v>
      </c>
      <c r="E582" s="13">
        <v>22.64</v>
      </c>
    </row>
    <row r="583" spans="1:5" ht="38.25" customHeight="1">
      <c r="A583" s="10">
        <v>43451</v>
      </c>
      <c r="B583" s="11" t="s">
        <v>42</v>
      </c>
      <c r="C583" s="11" t="s">
        <v>136</v>
      </c>
      <c r="D583" s="12" t="s">
        <v>137</v>
      </c>
      <c r="E583" s="13">
        <v>30.55</v>
      </c>
    </row>
    <row r="584" spans="1:5" ht="38.25" customHeight="1">
      <c r="A584" s="10">
        <v>43451</v>
      </c>
      <c r="B584" s="11" t="s">
        <v>57</v>
      </c>
      <c r="C584" s="11" t="s">
        <v>58</v>
      </c>
      <c r="D584" s="12" t="s">
        <v>138</v>
      </c>
      <c r="E584" s="13">
        <v>36.9</v>
      </c>
    </row>
    <row r="585" spans="1:5" ht="38.25" customHeight="1">
      <c r="A585" s="10">
        <v>43452</v>
      </c>
      <c r="B585" s="11" t="s">
        <v>54</v>
      </c>
      <c r="C585" s="11" t="s">
        <v>53</v>
      </c>
      <c r="D585" s="12" t="s">
        <v>139</v>
      </c>
      <c r="E585" s="13">
        <v>132</v>
      </c>
    </row>
    <row r="586" spans="1:5" ht="38.25" customHeight="1">
      <c r="A586" s="10">
        <v>43452</v>
      </c>
      <c r="B586" s="11" t="s">
        <v>140</v>
      </c>
      <c r="C586" s="11" t="s">
        <v>141</v>
      </c>
      <c r="D586" s="12" t="s">
        <v>142</v>
      </c>
      <c r="E586" s="13">
        <v>248.2</v>
      </c>
    </row>
    <row r="587" spans="1:5" ht="38.25" customHeight="1">
      <c r="A587" s="10">
        <v>43452</v>
      </c>
      <c r="B587" s="11" t="s">
        <v>143</v>
      </c>
      <c r="C587" s="11" t="s">
        <v>144</v>
      </c>
      <c r="D587" s="12" t="s">
        <v>145</v>
      </c>
      <c r="E587" s="13">
        <v>350</v>
      </c>
    </row>
    <row r="588" spans="1:5" ht="38.25" customHeight="1">
      <c r="A588" s="10">
        <v>43452</v>
      </c>
      <c r="B588" s="11" t="s">
        <v>94</v>
      </c>
      <c r="C588" s="11" t="s">
        <v>95</v>
      </c>
      <c r="D588" s="12" t="s">
        <v>146</v>
      </c>
      <c r="E588" s="13">
        <v>225</v>
      </c>
    </row>
    <row r="589" spans="1:5" ht="38.25" customHeight="1">
      <c r="A589" s="10">
        <v>43452</v>
      </c>
      <c r="B589" s="11" t="s">
        <v>147</v>
      </c>
      <c r="C589" s="11" t="s">
        <v>148</v>
      </c>
      <c r="D589" s="12" t="s">
        <v>149</v>
      </c>
      <c r="E589" s="13">
        <v>628</v>
      </c>
    </row>
    <row r="590" spans="1:5" s="25" customFormat="1" ht="38.25" customHeight="1">
      <c r="A590" s="10">
        <v>43452</v>
      </c>
      <c r="B590" s="11" t="s">
        <v>150</v>
      </c>
      <c r="C590" s="11" t="s">
        <v>12</v>
      </c>
      <c r="D590" s="12" t="s">
        <v>151</v>
      </c>
      <c r="E590" s="13">
        <v>40</v>
      </c>
    </row>
    <row r="591" spans="1:5" s="25" customFormat="1" ht="38.25" customHeight="1">
      <c r="A591" s="10">
        <v>43453</v>
      </c>
      <c r="B591" s="11" t="s">
        <v>14</v>
      </c>
      <c r="C591" s="11" t="s">
        <v>15</v>
      </c>
      <c r="D591" s="12" t="s">
        <v>29</v>
      </c>
      <c r="E591" s="13">
        <v>15</v>
      </c>
    </row>
    <row r="592" spans="1:5" s="25" customFormat="1" ht="38.25" customHeight="1">
      <c r="A592" s="70" t="s">
        <v>46</v>
      </c>
      <c r="B592" s="71"/>
      <c r="C592" s="72"/>
      <c r="D592" s="33" t="s">
        <v>9</v>
      </c>
      <c r="E592" s="65">
        <f>SUM(E562:E591)</f>
        <v>5645.1500000000005</v>
      </c>
    </row>
    <row r="593" spans="1:5" s="25" customFormat="1" ht="31.5">
      <c r="A593" s="14" t="s">
        <v>73</v>
      </c>
      <c r="B593" s="27" t="s">
        <v>90</v>
      </c>
      <c r="C593" s="27" t="s">
        <v>414</v>
      </c>
      <c r="D593" s="27" t="s">
        <v>11</v>
      </c>
      <c r="E593" s="27"/>
    </row>
    <row r="594" spans="1:5" s="25" customFormat="1" ht="38.25" customHeight="1">
      <c r="A594" s="28" t="s">
        <v>6</v>
      </c>
      <c r="B594" s="22" t="s">
        <v>0</v>
      </c>
      <c r="C594" s="22"/>
      <c r="D594" s="29" t="s">
        <v>4</v>
      </c>
      <c r="E594" s="30" t="s">
        <v>7</v>
      </c>
    </row>
    <row r="595" spans="1:5" s="25" customFormat="1" ht="38.25" customHeight="1">
      <c r="A595" s="31" t="s">
        <v>1</v>
      </c>
      <c r="B595" s="32" t="s">
        <v>10</v>
      </c>
      <c r="C595" s="33" t="s">
        <v>2</v>
      </c>
      <c r="D595" s="32" t="s">
        <v>3</v>
      </c>
      <c r="E595" s="34" t="s">
        <v>5</v>
      </c>
    </row>
    <row r="596" spans="1:5" s="25" customFormat="1" ht="38.25" customHeight="1">
      <c r="A596" s="10">
        <v>43439</v>
      </c>
      <c r="B596" s="18" t="s">
        <v>396</v>
      </c>
      <c r="C596" s="19" t="s">
        <v>28</v>
      </c>
      <c r="D596" s="12" t="s">
        <v>423</v>
      </c>
      <c r="E596" s="13">
        <v>2155</v>
      </c>
    </row>
    <row r="597" spans="1:5" s="25" customFormat="1" ht="38.25" customHeight="1">
      <c r="A597" s="10">
        <v>43439</v>
      </c>
      <c r="B597" s="18" t="s">
        <v>396</v>
      </c>
      <c r="C597" s="19" t="s">
        <v>28</v>
      </c>
      <c r="D597" s="12" t="s">
        <v>422</v>
      </c>
      <c r="E597" s="13">
        <v>400</v>
      </c>
    </row>
    <row r="598" spans="1:5" s="25" customFormat="1" ht="54" customHeight="1">
      <c r="A598" s="10">
        <v>43441</v>
      </c>
      <c r="B598" s="18" t="s">
        <v>397</v>
      </c>
      <c r="C598" s="19" t="s">
        <v>398</v>
      </c>
      <c r="D598" s="12" t="s">
        <v>399</v>
      </c>
      <c r="E598" s="16">
        <v>2000</v>
      </c>
    </row>
    <row r="599" spans="1:5" s="25" customFormat="1" ht="38.25" customHeight="1">
      <c r="A599" s="10">
        <v>43441</v>
      </c>
      <c r="B599" s="18" t="s">
        <v>400</v>
      </c>
      <c r="C599" s="19" t="s">
        <v>401</v>
      </c>
      <c r="D599" s="12" t="s">
        <v>419</v>
      </c>
      <c r="E599" s="13">
        <v>176.25</v>
      </c>
    </row>
    <row r="600" spans="1:5" s="25" customFormat="1" ht="38.25" customHeight="1">
      <c r="A600" s="10">
        <v>43448</v>
      </c>
      <c r="B600" s="18" t="s">
        <v>402</v>
      </c>
      <c r="C600" s="19" t="s">
        <v>403</v>
      </c>
      <c r="D600" s="12" t="s">
        <v>420</v>
      </c>
      <c r="E600" s="13">
        <v>180</v>
      </c>
    </row>
    <row r="601" spans="1:5" s="25" customFormat="1" ht="38.25" customHeight="1">
      <c r="A601" s="10">
        <v>43451</v>
      </c>
      <c r="B601" s="18" t="s">
        <v>404</v>
      </c>
      <c r="C601" s="19" t="s">
        <v>329</v>
      </c>
      <c r="D601" s="12" t="s">
        <v>405</v>
      </c>
      <c r="E601" s="13">
        <v>255.89</v>
      </c>
    </row>
    <row r="602" spans="1:5" s="25" customFormat="1" ht="38.25" customHeight="1">
      <c r="A602" s="10">
        <v>43452</v>
      </c>
      <c r="B602" s="18" t="s">
        <v>406</v>
      </c>
      <c r="C602" s="19" t="s">
        <v>407</v>
      </c>
      <c r="D602" s="12" t="s">
        <v>408</v>
      </c>
      <c r="E602" s="13">
        <v>30</v>
      </c>
    </row>
    <row r="603" spans="1:5" s="25" customFormat="1" ht="38.25" customHeight="1">
      <c r="A603" s="10">
        <v>43452</v>
      </c>
      <c r="B603" s="18" t="s">
        <v>409</v>
      </c>
      <c r="C603" s="19" t="s">
        <v>410</v>
      </c>
      <c r="D603" s="12" t="s">
        <v>417</v>
      </c>
      <c r="E603" s="13">
        <v>565.16999999999996</v>
      </c>
    </row>
    <row r="604" spans="1:5" s="25" customFormat="1" ht="38.25" customHeight="1">
      <c r="A604" s="10">
        <v>43452</v>
      </c>
      <c r="B604" s="18" t="s">
        <v>411</v>
      </c>
      <c r="C604" s="19" t="s">
        <v>89</v>
      </c>
      <c r="D604" s="12" t="s">
        <v>412</v>
      </c>
      <c r="E604" s="13">
        <v>177.01</v>
      </c>
    </row>
    <row r="605" spans="1:5" s="25" customFormat="1" ht="38.25" customHeight="1">
      <c r="A605" s="10">
        <v>43452</v>
      </c>
      <c r="B605" s="18" t="s">
        <v>396</v>
      </c>
      <c r="C605" s="19" t="s">
        <v>28</v>
      </c>
      <c r="D605" s="12" t="s">
        <v>421</v>
      </c>
      <c r="E605" s="13">
        <v>278</v>
      </c>
    </row>
    <row r="606" spans="1:5" s="25" customFormat="1" ht="38.25" customHeight="1">
      <c r="A606" s="70" t="s">
        <v>715</v>
      </c>
      <c r="B606" s="71"/>
      <c r="C606" s="72"/>
      <c r="D606" s="33" t="s">
        <v>9</v>
      </c>
      <c r="E606" s="65">
        <f>SUM(E596:E605)</f>
        <v>6217.3200000000006</v>
      </c>
    </row>
    <row r="607" spans="1:5" s="25" customFormat="1" ht="38.25" customHeight="1">
      <c r="A607" s="64" t="s">
        <v>718</v>
      </c>
      <c r="B607" s="64" t="s">
        <v>719</v>
      </c>
      <c r="C607" s="64" t="s">
        <v>1093</v>
      </c>
      <c r="D607" s="75" t="s">
        <v>8</v>
      </c>
      <c r="E607" s="75"/>
    </row>
    <row r="608" spans="1:5" s="25" customFormat="1" ht="38.25" customHeight="1">
      <c r="A608" s="28" t="s">
        <v>6</v>
      </c>
      <c r="B608" s="78" t="s">
        <v>0</v>
      </c>
      <c r="C608" s="79"/>
      <c r="D608" s="29" t="s">
        <v>4</v>
      </c>
      <c r="E608" s="30" t="s">
        <v>7</v>
      </c>
    </row>
    <row r="609" spans="1:5" s="25" customFormat="1" ht="38.25" customHeight="1">
      <c r="A609" s="31" t="s">
        <v>1</v>
      </c>
      <c r="B609" s="32" t="s">
        <v>10</v>
      </c>
      <c r="C609" s="33" t="s">
        <v>2</v>
      </c>
      <c r="D609" s="32" t="s">
        <v>3</v>
      </c>
      <c r="E609" s="34" t="s">
        <v>5</v>
      </c>
    </row>
    <row r="610" spans="1:5" s="25" customFormat="1" ht="38.25" customHeight="1">
      <c r="A610" s="10">
        <v>43437</v>
      </c>
      <c r="B610" s="11" t="s">
        <v>1094</v>
      </c>
      <c r="C610" s="11" t="s">
        <v>1095</v>
      </c>
      <c r="D610" s="12" t="s">
        <v>1096</v>
      </c>
      <c r="E610" s="68">
        <v>140</v>
      </c>
    </row>
    <row r="611" spans="1:5" s="25" customFormat="1" ht="38.25" customHeight="1">
      <c r="A611" s="10">
        <v>43437</v>
      </c>
      <c r="B611" s="11" t="s">
        <v>1094</v>
      </c>
      <c r="C611" s="11" t="s">
        <v>1095</v>
      </c>
      <c r="D611" s="12" t="s">
        <v>843</v>
      </c>
      <c r="E611" s="68">
        <v>17.3</v>
      </c>
    </row>
    <row r="612" spans="1:5" s="25" customFormat="1" ht="30">
      <c r="A612" s="10">
        <v>43437</v>
      </c>
      <c r="B612" s="11" t="s">
        <v>1097</v>
      </c>
      <c r="C612" s="11" t="s">
        <v>1098</v>
      </c>
      <c r="D612" s="12" t="s">
        <v>1099</v>
      </c>
      <c r="E612" s="68">
        <v>70</v>
      </c>
    </row>
    <row r="613" spans="1:5" s="25" customFormat="1" ht="38.25" customHeight="1">
      <c r="A613" s="10">
        <v>43437</v>
      </c>
      <c r="B613" s="11" t="s">
        <v>1097</v>
      </c>
      <c r="C613" s="11" t="s">
        <v>1098</v>
      </c>
      <c r="D613" s="12" t="s">
        <v>843</v>
      </c>
      <c r="E613" s="68">
        <v>8.65</v>
      </c>
    </row>
    <row r="614" spans="1:5" s="25" customFormat="1" ht="38.25" customHeight="1">
      <c r="A614" s="10">
        <v>43437</v>
      </c>
      <c r="B614" s="11" t="s">
        <v>1100</v>
      </c>
      <c r="C614" s="11" t="s">
        <v>1101</v>
      </c>
      <c r="D614" s="12" t="s">
        <v>1102</v>
      </c>
      <c r="E614" s="68">
        <v>320</v>
      </c>
    </row>
    <row r="615" spans="1:5" s="25" customFormat="1" ht="38.25" customHeight="1">
      <c r="A615" s="10">
        <v>43438</v>
      </c>
      <c r="B615" s="11" t="s">
        <v>1103</v>
      </c>
      <c r="C615" s="11" t="s">
        <v>1104</v>
      </c>
      <c r="D615" s="12" t="s">
        <v>1105</v>
      </c>
      <c r="E615" s="68">
        <v>234</v>
      </c>
    </row>
    <row r="616" spans="1:5" s="25" customFormat="1" ht="30">
      <c r="A616" s="10">
        <v>43439</v>
      </c>
      <c r="B616" s="11" t="s">
        <v>1106</v>
      </c>
      <c r="C616" s="11" t="s">
        <v>1107</v>
      </c>
      <c r="D616" s="12" t="s">
        <v>1108</v>
      </c>
      <c r="E616" s="68">
        <v>216</v>
      </c>
    </row>
    <row r="617" spans="1:5" s="25" customFormat="1" ht="38.25" customHeight="1">
      <c r="A617" s="10">
        <v>43440</v>
      </c>
      <c r="B617" s="11" t="s">
        <v>901</v>
      </c>
      <c r="C617" s="11" t="s">
        <v>902</v>
      </c>
      <c r="D617" s="12" t="s">
        <v>1109</v>
      </c>
      <c r="E617" s="68">
        <v>222.5</v>
      </c>
    </row>
    <row r="618" spans="1:5" s="25" customFormat="1" ht="38.25" customHeight="1">
      <c r="A618" s="10">
        <v>43440</v>
      </c>
      <c r="B618" s="11" t="s">
        <v>901</v>
      </c>
      <c r="C618" s="11" t="s">
        <v>902</v>
      </c>
      <c r="D618" s="12" t="s">
        <v>843</v>
      </c>
      <c r="E618" s="68">
        <v>27.5</v>
      </c>
    </row>
    <row r="619" spans="1:5" s="25" customFormat="1" ht="38.25" customHeight="1">
      <c r="A619" s="10">
        <v>43444</v>
      </c>
      <c r="B619" s="11" t="s">
        <v>1110</v>
      </c>
      <c r="C619" s="11" t="s">
        <v>1111</v>
      </c>
      <c r="D619" s="12" t="s">
        <v>1112</v>
      </c>
      <c r="E619" s="68">
        <v>390</v>
      </c>
    </row>
    <row r="620" spans="1:5" s="25" customFormat="1" ht="38.25" customHeight="1">
      <c r="A620" s="10">
        <v>43444</v>
      </c>
      <c r="B620" s="11" t="s">
        <v>1110</v>
      </c>
      <c r="C620" s="11" t="s">
        <v>1111</v>
      </c>
      <c r="D620" s="12" t="s">
        <v>1113</v>
      </c>
      <c r="E620" s="68">
        <v>430</v>
      </c>
    </row>
    <row r="621" spans="1:5" s="25" customFormat="1" ht="38.25" customHeight="1">
      <c r="A621" s="10">
        <v>43444</v>
      </c>
      <c r="B621" s="11" t="s">
        <v>1114</v>
      </c>
      <c r="C621" s="11" t="s">
        <v>1115</v>
      </c>
      <c r="D621" s="12" t="s">
        <v>1116</v>
      </c>
      <c r="E621" s="68">
        <v>230.15</v>
      </c>
    </row>
    <row r="622" spans="1:5" s="25" customFormat="1" ht="38.25" customHeight="1">
      <c r="A622" s="10">
        <v>43444</v>
      </c>
      <c r="B622" s="11" t="s">
        <v>1114</v>
      </c>
      <c r="C622" s="11" t="s">
        <v>1115</v>
      </c>
      <c r="D622" s="12" t="s">
        <v>843</v>
      </c>
      <c r="E622" s="68">
        <v>28.45</v>
      </c>
    </row>
    <row r="623" spans="1:5" s="25" customFormat="1" ht="38.25" customHeight="1">
      <c r="A623" s="10">
        <v>43444</v>
      </c>
      <c r="B623" s="11" t="s">
        <v>1117</v>
      </c>
      <c r="C623" s="11" t="s">
        <v>1118</v>
      </c>
      <c r="D623" s="12" t="s">
        <v>1119</v>
      </c>
      <c r="E623" s="68">
        <v>816</v>
      </c>
    </row>
    <row r="624" spans="1:5" s="25" customFormat="1" ht="38.25" customHeight="1">
      <c r="A624" s="10">
        <v>43445</v>
      </c>
      <c r="B624" s="11" t="s">
        <v>1120</v>
      </c>
      <c r="C624" s="11" t="s">
        <v>1121</v>
      </c>
      <c r="D624" s="12" t="s">
        <v>1122</v>
      </c>
      <c r="E624" s="68">
        <v>40</v>
      </c>
    </row>
    <row r="625" spans="1:5" s="25" customFormat="1" ht="38.25" customHeight="1">
      <c r="A625" s="10">
        <v>43445</v>
      </c>
      <c r="B625" s="11" t="s">
        <v>1123</v>
      </c>
      <c r="C625" s="11" t="s">
        <v>1124</v>
      </c>
      <c r="D625" s="12" t="s">
        <v>1125</v>
      </c>
      <c r="E625" s="68">
        <v>500</v>
      </c>
    </row>
    <row r="626" spans="1:5" s="25" customFormat="1" ht="38.25" customHeight="1">
      <c r="A626" s="10">
        <v>43445</v>
      </c>
      <c r="B626" s="11" t="s">
        <v>1126</v>
      </c>
      <c r="C626" s="11" t="s">
        <v>943</v>
      </c>
      <c r="D626" s="12" t="s">
        <v>1127</v>
      </c>
      <c r="E626" s="68">
        <v>830</v>
      </c>
    </row>
    <row r="627" spans="1:5" s="25" customFormat="1" ht="38.25" customHeight="1">
      <c r="A627" s="10">
        <v>43445</v>
      </c>
      <c r="B627" s="11" t="s">
        <v>1007</v>
      </c>
      <c r="C627" s="11" t="s">
        <v>1008</v>
      </c>
      <c r="D627" s="12" t="s">
        <v>1128</v>
      </c>
      <c r="E627" s="68">
        <v>212.9</v>
      </c>
    </row>
    <row r="628" spans="1:5" s="25" customFormat="1" ht="38.25" customHeight="1">
      <c r="A628" s="10">
        <v>43445</v>
      </c>
      <c r="B628" s="11" t="s">
        <v>1129</v>
      </c>
      <c r="C628" s="11" t="s">
        <v>1130</v>
      </c>
      <c r="D628" s="12" t="s">
        <v>1131</v>
      </c>
      <c r="E628" s="68">
        <v>240</v>
      </c>
    </row>
    <row r="629" spans="1:5" s="25" customFormat="1" ht="38.25" customHeight="1">
      <c r="A629" s="10">
        <v>43446</v>
      </c>
      <c r="B629" s="11" t="s">
        <v>1132</v>
      </c>
      <c r="C629" s="11" t="s">
        <v>1133</v>
      </c>
      <c r="D629" s="12" t="s">
        <v>1134</v>
      </c>
      <c r="E629" s="68">
        <v>53.4</v>
      </c>
    </row>
    <row r="630" spans="1:5" s="25" customFormat="1" ht="38.25" customHeight="1">
      <c r="A630" s="10">
        <v>43446</v>
      </c>
      <c r="B630" s="11" t="s">
        <v>1132</v>
      </c>
      <c r="C630" s="11" t="s">
        <v>1133</v>
      </c>
      <c r="D630" s="12" t="s">
        <v>843</v>
      </c>
      <c r="E630" s="68">
        <v>6.6</v>
      </c>
    </row>
    <row r="631" spans="1:5" s="25" customFormat="1" ht="38.25" customHeight="1">
      <c r="A631" s="10">
        <v>43446</v>
      </c>
      <c r="B631" s="11" t="s">
        <v>751</v>
      </c>
      <c r="C631" s="11" t="s">
        <v>752</v>
      </c>
      <c r="D631" s="12" t="s">
        <v>1135</v>
      </c>
      <c r="E631" s="68">
        <v>330</v>
      </c>
    </row>
    <row r="632" spans="1:5" s="25" customFormat="1" ht="38.25" customHeight="1">
      <c r="A632" s="10">
        <v>43446</v>
      </c>
      <c r="B632" s="11" t="s">
        <v>1136</v>
      </c>
      <c r="C632" s="11" t="s">
        <v>937</v>
      </c>
      <c r="D632" s="12" t="s">
        <v>1137</v>
      </c>
      <c r="E632" s="68">
        <v>440</v>
      </c>
    </row>
    <row r="633" spans="1:5" s="25" customFormat="1" ht="38.25" customHeight="1">
      <c r="A633" s="10">
        <v>43446</v>
      </c>
      <c r="B633" s="11" t="s">
        <v>1067</v>
      </c>
      <c r="C633" s="11" t="s">
        <v>1068</v>
      </c>
      <c r="D633" s="12" t="s">
        <v>1138</v>
      </c>
      <c r="E633" s="68">
        <v>800</v>
      </c>
    </row>
    <row r="634" spans="1:5" s="25" customFormat="1" ht="38.25" customHeight="1">
      <c r="A634" s="10">
        <v>43447</v>
      </c>
      <c r="B634" s="11" t="s">
        <v>1139</v>
      </c>
      <c r="C634" s="11" t="s">
        <v>1140</v>
      </c>
      <c r="D634" s="12" t="s">
        <v>1141</v>
      </c>
      <c r="E634" s="68">
        <v>80.099999999999994</v>
      </c>
    </row>
    <row r="635" spans="1:5" s="25" customFormat="1" ht="38.25" customHeight="1">
      <c r="A635" s="10">
        <v>43447</v>
      </c>
      <c r="B635" s="11" t="s">
        <v>1139</v>
      </c>
      <c r="C635" s="11" t="s">
        <v>1140</v>
      </c>
      <c r="D635" s="12" t="s">
        <v>843</v>
      </c>
      <c r="E635" s="68">
        <v>9.9</v>
      </c>
    </row>
    <row r="636" spans="1:5" s="25" customFormat="1" ht="38.25" customHeight="1">
      <c r="A636" s="10">
        <v>43447</v>
      </c>
      <c r="B636" s="11" t="s">
        <v>1142</v>
      </c>
      <c r="C636" s="11" t="s">
        <v>1143</v>
      </c>
      <c r="D636" s="12" t="s">
        <v>1144</v>
      </c>
      <c r="E636" s="68">
        <v>200</v>
      </c>
    </row>
    <row r="637" spans="1:5" s="25" customFormat="1" ht="38.25" customHeight="1">
      <c r="A637" s="10">
        <v>43447</v>
      </c>
      <c r="B637" s="11" t="s">
        <v>65</v>
      </c>
      <c r="C637" s="11" t="s">
        <v>1145</v>
      </c>
      <c r="D637" s="12" t="s">
        <v>1146</v>
      </c>
      <c r="E637" s="68">
        <v>880</v>
      </c>
    </row>
    <row r="638" spans="1:5" s="25" customFormat="1" ht="38.25" customHeight="1">
      <c r="A638" s="10">
        <v>43447</v>
      </c>
      <c r="B638" s="11" t="s">
        <v>1147</v>
      </c>
      <c r="C638" s="11" t="s">
        <v>955</v>
      </c>
      <c r="D638" s="12" t="s">
        <v>1148</v>
      </c>
      <c r="E638" s="68">
        <v>110</v>
      </c>
    </row>
    <row r="639" spans="1:5" s="25" customFormat="1" ht="38.25" customHeight="1">
      <c r="A639" s="10">
        <v>43447</v>
      </c>
      <c r="B639" s="11" t="s">
        <v>1149</v>
      </c>
      <c r="C639" s="11" t="s">
        <v>940</v>
      </c>
      <c r="D639" s="12" t="s">
        <v>1150</v>
      </c>
      <c r="E639" s="68">
        <v>480</v>
      </c>
    </row>
    <row r="640" spans="1:5" s="25" customFormat="1" ht="38.25" customHeight="1">
      <c r="A640" s="10">
        <v>43447</v>
      </c>
      <c r="B640" s="11" t="s">
        <v>1151</v>
      </c>
      <c r="C640" s="11" t="s">
        <v>1152</v>
      </c>
      <c r="D640" s="12" t="s">
        <v>1153</v>
      </c>
      <c r="E640" s="68">
        <v>53.7</v>
      </c>
    </row>
    <row r="641" spans="1:5" s="25" customFormat="1" ht="38.25" customHeight="1">
      <c r="A641" s="10">
        <v>43447</v>
      </c>
      <c r="B641" s="11" t="s">
        <v>1154</v>
      </c>
      <c r="C641" s="11" t="s">
        <v>1155</v>
      </c>
      <c r="D641" s="12" t="s">
        <v>1156</v>
      </c>
      <c r="E641" s="68">
        <v>110.75</v>
      </c>
    </row>
    <row r="642" spans="1:5" s="25" customFormat="1" ht="38.25" customHeight="1">
      <c r="A642" s="10">
        <v>43447</v>
      </c>
      <c r="B642" s="11" t="s">
        <v>1157</v>
      </c>
      <c r="C642" s="11" t="s">
        <v>1158</v>
      </c>
      <c r="D642" s="12" t="s">
        <v>1159</v>
      </c>
      <c r="E642" s="68">
        <v>190</v>
      </c>
    </row>
    <row r="643" spans="1:5" s="25" customFormat="1" ht="38.25" customHeight="1">
      <c r="A643" s="10">
        <v>43448</v>
      </c>
      <c r="B643" s="11" t="s">
        <v>1160</v>
      </c>
      <c r="C643" s="11" t="s">
        <v>1161</v>
      </c>
      <c r="D643" s="12" t="s">
        <v>1162</v>
      </c>
      <c r="E643" s="68">
        <v>120</v>
      </c>
    </row>
    <row r="644" spans="1:5" s="25" customFormat="1" ht="38.25" customHeight="1">
      <c r="A644" s="10">
        <v>43448</v>
      </c>
      <c r="B644" s="11" t="s">
        <v>1163</v>
      </c>
      <c r="C644" s="11" t="s">
        <v>1164</v>
      </c>
      <c r="D644" s="12" t="s">
        <v>1165</v>
      </c>
      <c r="E644" s="68">
        <v>35</v>
      </c>
    </row>
    <row r="645" spans="1:5" s="25" customFormat="1" ht="30">
      <c r="A645" s="10">
        <v>43448</v>
      </c>
      <c r="B645" s="11" t="s">
        <v>1166</v>
      </c>
      <c r="C645" s="11" t="s">
        <v>1167</v>
      </c>
      <c r="D645" s="12" t="s">
        <v>1168</v>
      </c>
      <c r="E645" s="68">
        <v>50</v>
      </c>
    </row>
    <row r="646" spans="1:5" s="25" customFormat="1" ht="38.25" customHeight="1">
      <c r="A646" s="10">
        <v>43448</v>
      </c>
      <c r="B646" s="11" t="s">
        <v>1169</v>
      </c>
      <c r="C646" s="11" t="s">
        <v>1170</v>
      </c>
      <c r="D646" s="12" t="s">
        <v>1171</v>
      </c>
      <c r="E646" s="68">
        <v>325</v>
      </c>
    </row>
    <row r="647" spans="1:5" s="25" customFormat="1" ht="38.25" customHeight="1">
      <c r="A647" s="10">
        <v>43448</v>
      </c>
      <c r="B647" s="11" t="s">
        <v>1059</v>
      </c>
      <c r="C647" s="11" t="s">
        <v>1060</v>
      </c>
      <c r="D647" s="12" t="s">
        <v>1172</v>
      </c>
      <c r="E647" s="68">
        <v>380</v>
      </c>
    </row>
    <row r="648" spans="1:5" s="25" customFormat="1" ht="38.25" customHeight="1">
      <c r="A648" s="10">
        <v>43448</v>
      </c>
      <c r="B648" s="11" t="s">
        <v>1059</v>
      </c>
      <c r="C648" s="11" t="s">
        <v>1060</v>
      </c>
      <c r="D648" s="12" t="s">
        <v>1173</v>
      </c>
      <c r="E648" s="68">
        <v>380</v>
      </c>
    </row>
    <row r="649" spans="1:5" s="25" customFormat="1" ht="38.25" customHeight="1">
      <c r="A649" s="10">
        <v>43448</v>
      </c>
      <c r="B649" s="11" t="s">
        <v>1059</v>
      </c>
      <c r="C649" s="11" t="s">
        <v>1060</v>
      </c>
      <c r="D649" s="12" t="s">
        <v>1174</v>
      </c>
      <c r="E649" s="68">
        <v>260</v>
      </c>
    </row>
    <row r="650" spans="1:5" s="25" customFormat="1" ht="30">
      <c r="A650" s="10">
        <v>43448</v>
      </c>
      <c r="B650" s="11" t="s">
        <v>1059</v>
      </c>
      <c r="C650" s="11" t="s">
        <v>1060</v>
      </c>
      <c r="D650" s="12" t="s">
        <v>1175</v>
      </c>
      <c r="E650" s="68">
        <v>380</v>
      </c>
    </row>
    <row r="651" spans="1:5" s="25" customFormat="1" ht="38.25" customHeight="1">
      <c r="A651" s="10">
        <v>43448</v>
      </c>
      <c r="B651" s="11" t="s">
        <v>1059</v>
      </c>
      <c r="C651" s="11" t="s">
        <v>1060</v>
      </c>
      <c r="D651" s="12" t="s">
        <v>1176</v>
      </c>
      <c r="E651" s="68">
        <v>240</v>
      </c>
    </row>
    <row r="652" spans="1:5" s="25" customFormat="1" ht="38.25" customHeight="1">
      <c r="A652" s="10">
        <v>43448</v>
      </c>
      <c r="B652" s="11" t="s">
        <v>1177</v>
      </c>
      <c r="C652" s="11" t="s">
        <v>1178</v>
      </c>
      <c r="D652" s="12" t="s">
        <v>1179</v>
      </c>
      <c r="E652" s="68">
        <v>85</v>
      </c>
    </row>
    <row r="653" spans="1:5" s="25" customFormat="1" ht="38.25" customHeight="1">
      <c r="A653" s="10">
        <v>43451</v>
      </c>
      <c r="B653" s="11" t="s">
        <v>1180</v>
      </c>
      <c r="C653" s="11" t="s">
        <v>1181</v>
      </c>
      <c r="D653" s="12" t="s">
        <v>1182</v>
      </c>
      <c r="E653" s="68">
        <v>390</v>
      </c>
    </row>
    <row r="654" spans="1:5" s="25" customFormat="1" ht="38.25" customHeight="1">
      <c r="A654" s="10">
        <v>43451</v>
      </c>
      <c r="B654" s="11" t="s">
        <v>1059</v>
      </c>
      <c r="C654" s="11" t="s">
        <v>1060</v>
      </c>
      <c r="D654" s="12" t="s">
        <v>1183</v>
      </c>
      <c r="E654" s="68">
        <v>180</v>
      </c>
    </row>
    <row r="655" spans="1:5" s="25" customFormat="1" ht="38.25" customHeight="1">
      <c r="A655" s="10">
        <v>43451</v>
      </c>
      <c r="B655" s="11" t="s">
        <v>1184</v>
      </c>
      <c r="C655" s="11" t="s">
        <v>1045</v>
      </c>
      <c r="D655" s="12" t="s">
        <v>1185</v>
      </c>
      <c r="E655" s="68">
        <v>550</v>
      </c>
    </row>
    <row r="656" spans="1:5" s="25" customFormat="1" ht="38.25" customHeight="1">
      <c r="A656" s="10">
        <v>43452</v>
      </c>
      <c r="B656" s="11" t="s">
        <v>1186</v>
      </c>
      <c r="C656" s="11" t="s">
        <v>1187</v>
      </c>
      <c r="D656" s="12" t="s">
        <v>1188</v>
      </c>
      <c r="E656" s="68">
        <v>50</v>
      </c>
    </row>
    <row r="657" spans="1:5" ht="38.25" customHeight="1">
      <c r="A657" s="10">
        <v>43452</v>
      </c>
      <c r="B657" s="11" t="s">
        <v>1189</v>
      </c>
      <c r="C657" s="11"/>
      <c r="D657" s="12" t="s">
        <v>1190</v>
      </c>
      <c r="E657" s="68">
        <v>14</v>
      </c>
    </row>
    <row r="658" spans="1:5" ht="38.25" customHeight="1">
      <c r="A658" s="10">
        <v>43452</v>
      </c>
      <c r="B658" s="11" t="s">
        <v>1191</v>
      </c>
      <c r="C658" s="11" t="s">
        <v>1192</v>
      </c>
      <c r="D658" s="12" t="s">
        <v>1193</v>
      </c>
      <c r="E658" s="68">
        <v>200</v>
      </c>
    </row>
    <row r="659" spans="1:5" ht="38.25" customHeight="1">
      <c r="A659" s="10">
        <v>43452</v>
      </c>
      <c r="B659" s="11" t="s">
        <v>766</v>
      </c>
      <c r="C659" s="11" t="s">
        <v>767</v>
      </c>
      <c r="D659" s="12" t="s">
        <v>1194</v>
      </c>
      <c r="E659" s="68">
        <v>52</v>
      </c>
    </row>
    <row r="660" spans="1:5" ht="38.25" customHeight="1">
      <c r="A660" s="10">
        <v>43453</v>
      </c>
      <c r="B660" s="11" t="s">
        <v>1195</v>
      </c>
      <c r="C660" s="11" t="s">
        <v>1196</v>
      </c>
      <c r="D660" s="12" t="s">
        <v>1197</v>
      </c>
      <c r="E660" s="68">
        <v>200</v>
      </c>
    </row>
    <row r="661" spans="1:5" ht="38.25" customHeight="1">
      <c r="A661" s="10">
        <v>43453</v>
      </c>
      <c r="B661" s="11" t="s">
        <v>1195</v>
      </c>
      <c r="C661" s="11" t="s">
        <v>1196</v>
      </c>
      <c r="D661" s="12" t="s">
        <v>843</v>
      </c>
      <c r="E661" s="68">
        <v>24.72</v>
      </c>
    </row>
    <row r="662" spans="1:5" ht="38.25" customHeight="1">
      <c r="A662" s="70" t="s">
        <v>1198</v>
      </c>
      <c r="B662" s="71"/>
      <c r="C662" s="72"/>
      <c r="D662" s="33" t="s">
        <v>9</v>
      </c>
      <c r="E662" s="65">
        <f>SUM(E610:E661)</f>
        <v>12633.619999999999</v>
      </c>
    </row>
    <row r="663" spans="1:5" ht="38.25" customHeight="1">
      <c r="A663" s="70" t="s">
        <v>1199</v>
      </c>
      <c r="B663" s="71"/>
      <c r="C663" s="71"/>
      <c r="D663" s="71"/>
      <c r="E663" s="72"/>
    </row>
    <row r="664" spans="1:5" ht="38.25" customHeight="1">
      <c r="A664" s="77" t="s">
        <v>17</v>
      </c>
      <c r="B664" s="77"/>
      <c r="C664" s="77"/>
      <c r="D664" s="77"/>
      <c r="E664" s="77"/>
    </row>
    <row r="665" spans="1:5" ht="38.25" customHeight="1">
      <c r="A665" s="73" t="s">
        <v>16</v>
      </c>
      <c r="B665" s="73"/>
      <c r="C665" s="73"/>
      <c r="D665" s="73"/>
      <c r="E665" s="73"/>
    </row>
    <row r="666" spans="1:5" ht="38.25" customHeight="1">
      <c r="A666" s="73" t="s">
        <v>18</v>
      </c>
      <c r="B666" s="73"/>
      <c r="C666" s="73"/>
      <c r="D666" s="73"/>
      <c r="E666" s="73"/>
    </row>
    <row r="667" spans="1:5" ht="38.25" customHeight="1">
      <c r="A667" s="73" t="s">
        <v>19</v>
      </c>
      <c r="B667" s="73"/>
      <c r="C667" s="73"/>
      <c r="D667" s="73"/>
      <c r="E667" s="73"/>
    </row>
    <row r="668" spans="1:5" ht="38.25" customHeight="1">
      <c r="A668" s="73" t="s">
        <v>20</v>
      </c>
      <c r="B668" s="73"/>
      <c r="C668" s="73"/>
      <c r="D668" s="73"/>
      <c r="E668" s="73"/>
    </row>
    <row r="669" spans="1:5" ht="38.25" customHeight="1">
      <c r="A669" s="73" t="s">
        <v>21</v>
      </c>
      <c r="B669" s="73"/>
      <c r="C669" s="73"/>
      <c r="D669" s="73"/>
      <c r="E669" s="73"/>
    </row>
    <row r="670" spans="1:5" ht="38.25" customHeight="1">
      <c r="A670" s="74" t="s">
        <v>22</v>
      </c>
      <c r="B670" s="74"/>
      <c r="C670" s="74"/>
      <c r="D670" s="74"/>
      <c r="E670" s="74"/>
    </row>
    <row r="671" spans="1:5" ht="38.25" customHeight="1">
      <c r="A671" s="73" t="s">
        <v>23</v>
      </c>
      <c r="B671" s="73"/>
      <c r="C671" s="73"/>
      <c r="D671" s="73"/>
      <c r="E671" s="73"/>
    </row>
    <row r="672" spans="1:5" ht="38.25" customHeight="1">
      <c r="A672" s="73" t="s">
        <v>24</v>
      </c>
      <c r="B672" s="73"/>
      <c r="C672" s="73"/>
      <c r="D672" s="73"/>
      <c r="E672" s="73"/>
    </row>
    <row r="673" spans="1:5" ht="38.25" customHeight="1">
      <c r="A673" s="73" t="s">
        <v>25</v>
      </c>
      <c r="B673" s="73"/>
      <c r="C673" s="73"/>
      <c r="D673" s="73"/>
      <c r="E673" s="73"/>
    </row>
    <row r="674" spans="1:5" ht="38.25" customHeight="1">
      <c r="A674" s="73" t="s">
        <v>26</v>
      </c>
      <c r="B674" s="73"/>
      <c r="C674" s="73"/>
      <c r="D674" s="73"/>
      <c r="E674" s="73"/>
    </row>
  </sheetData>
  <sortState ref="A324:E477">
    <sortCondition ref="A324"/>
  </sortState>
  <mergeCells count="50">
    <mergeCell ref="D321:E321"/>
    <mergeCell ref="B322:C322"/>
    <mergeCell ref="A478:C478"/>
    <mergeCell ref="D607:E607"/>
    <mergeCell ref="B608:C608"/>
    <mergeCell ref="D554:E554"/>
    <mergeCell ref="D479:E479"/>
    <mergeCell ref="B480:C480"/>
    <mergeCell ref="A485:C485"/>
    <mergeCell ref="A134:C134"/>
    <mergeCell ref="A8:C8"/>
    <mergeCell ref="A543:C543"/>
    <mergeCell ref="A592:C592"/>
    <mergeCell ref="A606:C606"/>
    <mergeCell ref="B550:C550"/>
    <mergeCell ref="A553:C553"/>
    <mergeCell ref="A182:C182"/>
    <mergeCell ref="A558:C558"/>
    <mergeCell ref="B555:C555"/>
    <mergeCell ref="D1:E1"/>
    <mergeCell ref="B2:C2"/>
    <mergeCell ref="D9:E9"/>
    <mergeCell ref="B10:C10"/>
    <mergeCell ref="A89:C89"/>
    <mergeCell ref="D90:E90"/>
    <mergeCell ref="B91:C91"/>
    <mergeCell ref="D492:E492"/>
    <mergeCell ref="B493:C493"/>
    <mergeCell ref="A666:E666"/>
    <mergeCell ref="A664:E664"/>
    <mergeCell ref="A665:E665"/>
    <mergeCell ref="D559:E559"/>
    <mergeCell ref="B560:C560"/>
    <mergeCell ref="A491:C491"/>
    <mergeCell ref="B487:C487"/>
    <mergeCell ref="D544:E544"/>
    <mergeCell ref="B545:C545"/>
    <mergeCell ref="A548:C548"/>
    <mergeCell ref="D549:E549"/>
    <mergeCell ref="A320:C320"/>
    <mergeCell ref="A662:C662"/>
    <mergeCell ref="A663:E663"/>
    <mergeCell ref="A672:E672"/>
    <mergeCell ref="A673:E673"/>
    <mergeCell ref="A674:E674"/>
    <mergeCell ref="A667:E667"/>
    <mergeCell ref="A668:E668"/>
    <mergeCell ref="A669:E669"/>
    <mergeCell ref="A670:E670"/>
    <mergeCell ref="A671:E671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2019-02-04T16:14:29Z</dcterms:modified>
</cp:coreProperties>
</file>