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Plan1!$A$470:$E$480</definedName>
  </definedNames>
  <calcPr calcId="125725"/>
</workbook>
</file>

<file path=xl/calcChain.xml><?xml version="1.0" encoding="utf-8"?>
<calcChain xmlns="http://schemas.openxmlformats.org/spreadsheetml/2006/main">
  <c r="E261" i="1"/>
  <c r="E167"/>
  <c r="E70"/>
  <c r="E469"/>
  <c r="E293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E183"/>
  <c r="E177"/>
</calcChain>
</file>

<file path=xl/sharedStrings.xml><?xml version="1.0" encoding="utf-8"?>
<sst xmlns="http://schemas.openxmlformats.org/spreadsheetml/2006/main" count="1368" uniqueCount="928">
  <si>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</si>
  <si>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</si>
  <si>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</si>
  <si>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</si>
  <si>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</si>
  <si>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</si>
  <si>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</si>
  <si>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</si>
  <si>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</si>
  <si>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</si>
  <si>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</si>
  <si>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</si>
  <si>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92.319.854/0001-53</t>
  </si>
  <si>
    <t>13.580.364/0001-30</t>
  </si>
  <si>
    <t>92.695.790/0001-95</t>
  </si>
  <si>
    <t>14.840.270/0001-15</t>
  </si>
  <si>
    <t>72.313.828/0001-00</t>
  </si>
  <si>
    <t>016.204.160-85</t>
  </si>
  <si>
    <t>SUPRIDO (a): JOSÉ ADRIANO RIBEIRO D'ÁVILA</t>
  </si>
  <si>
    <t>16987837/0001-06</t>
  </si>
  <si>
    <t>02359939/0001-72</t>
  </si>
  <si>
    <t>07643320/0001-09</t>
  </si>
  <si>
    <t>IRANI SILVA PRZYGODZINSKI</t>
  </si>
  <si>
    <t>VALOR INSS RETIDO</t>
  </si>
  <si>
    <t>11.526.876/0001-92</t>
  </si>
  <si>
    <t>OCLIDE DE SOUZA</t>
  </si>
  <si>
    <t>812.007.229-49</t>
  </si>
  <si>
    <t>CONFEA CREA RS</t>
  </si>
  <si>
    <t>FERRAGEM DO ALEMÃO</t>
  </si>
  <si>
    <t>23.199.688/0001-86</t>
  </si>
  <si>
    <t>Fonte da Informação: Unidade de Manutenção - Carolina da Silva Mello</t>
  </si>
  <si>
    <t>APROVAÇÃO DE CONTAS (d): Sim</t>
  </si>
  <si>
    <t>UNESUL DE TRANSPORTES LTDA</t>
  </si>
  <si>
    <t>92667948/0001-13</t>
  </si>
  <si>
    <t>VIAÇÃO OURO E PRATA S/A</t>
  </si>
  <si>
    <t>92954106/0001-42</t>
  </si>
  <si>
    <t>PROCURADORIA-GERAL DE JUSTIÇA</t>
  </si>
  <si>
    <t>93802833/0001-57</t>
  </si>
  <si>
    <t>PLANALTO TRANSPORTES LTDA</t>
  </si>
  <si>
    <t>95592077/0001-04</t>
  </si>
  <si>
    <t>portadores de cartões corporativos ou suprimento de fundos que efetuarem compras no mês devem estar listados no quadro.</t>
  </si>
  <si>
    <t>SUPRIDO (a): DENIZ CEMBRANEL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</si>
  <si>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</si>
  <si>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</si>
  <si>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</si>
  <si>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</si>
  <si>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</si>
  <si>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</si>
  <si>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</si>
  <si>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</si>
  <si>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</si>
  <si>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</si>
  <si>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884.241.110-87</t>
  </si>
  <si>
    <t>CPF (b): 003.254.760-98</t>
  </si>
  <si>
    <t>CPF (b): 411.083.290-04</t>
  </si>
  <si>
    <t>95.592.077/0001-04</t>
  </si>
  <si>
    <t>01036083/0001-31</t>
  </si>
  <si>
    <t>Fonte da Informação: Unidade de Estimativa e Adiantamentos - Deniz Cembranel</t>
  </si>
  <si>
    <t>68791078/0001-05</t>
  </si>
  <si>
    <t>SUPRIDO (a): LUCAS LUIS DA SILVA</t>
  </si>
  <si>
    <t>CPF (b): 009.407.270-13</t>
  </si>
  <si>
    <t>ZAMPIERON E DALACORTE LTDA</t>
  </si>
  <si>
    <t>94347333/0001-35</t>
  </si>
  <si>
    <t>92.189.612/0001-92</t>
  </si>
  <si>
    <t>93015006/0017-80</t>
  </si>
  <si>
    <t>FASTENER COMERCIAL LTDA</t>
  </si>
  <si>
    <t>SINTÁXI</t>
  </si>
  <si>
    <t>10621841/0001-70</t>
  </si>
  <si>
    <t>AR SUL COMÉRCIO DE GÁS LTDA</t>
  </si>
  <si>
    <t>00131299/0001-13</t>
  </si>
  <si>
    <t>92013622/0002-53</t>
  </si>
  <si>
    <t>04338022/0001-17</t>
  </si>
  <si>
    <t>FERRAGEM CONSTRUCENTRO</t>
  </si>
  <si>
    <t>02.685.992/0001-63</t>
  </si>
  <si>
    <t>92.783.927/0001-63</t>
  </si>
  <si>
    <t>73242760/0001-89</t>
  </si>
  <si>
    <t>06927814/0001-52</t>
  </si>
  <si>
    <t>SUPRIDO (a):  OTÁVIO GONÇALVES RÖHRIG</t>
  </si>
  <si>
    <t>CPF (b): 336.717.100-04</t>
  </si>
  <si>
    <t>CELSO CARGNELUTTI</t>
  </si>
  <si>
    <t>JULIO FERNANDES FERRÃO</t>
  </si>
  <si>
    <t>01.918.059/0001-26</t>
  </si>
  <si>
    <t>INSS RETIDO</t>
  </si>
  <si>
    <t>CRAUZE FERNANDO DA SILVA</t>
  </si>
  <si>
    <t>449.456.550-49</t>
  </si>
  <si>
    <t>JOÃO CARLOS EMANOELLI FARIAS</t>
  </si>
  <si>
    <t>21.325.169/0001-91</t>
  </si>
  <si>
    <t>VALDERI DOS SANTOS COSTA</t>
  </si>
  <si>
    <t>13.663.407/0001-40</t>
  </si>
  <si>
    <t>21.360.759/0001-55</t>
  </si>
  <si>
    <t>GILSON CORREA ANTUNES</t>
  </si>
  <si>
    <t>19.304.192/0001-58</t>
  </si>
  <si>
    <t>JOSÉ FRANCISCO RAMOS DE OLIVEIRA</t>
  </si>
  <si>
    <t>482.579.400-97</t>
  </si>
  <si>
    <t>CENTRAL DAS ESPUMAS</t>
  </si>
  <si>
    <t>08.067.276/0001-07</t>
  </si>
  <si>
    <t>TUMELERO</t>
  </si>
  <si>
    <t>10.280.765/0001-33</t>
  </si>
  <si>
    <t>FRIGELAR</t>
  </si>
  <si>
    <t>92.660.406/0001-19</t>
  </si>
  <si>
    <t>CREA</t>
  </si>
  <si>
    <t>CAU/BR</t>
  </si>
  <si>
    <t>Fonte da Informação: Unidade de Estimativas e Adiantamentos- Lucas Luis da Silva</t>
  </si>
  <si>
    <t>PEDRO MULLER DE OLIVEIRA</t>
  </si>
  <si>
    <t>05677050/0001-21</t>
  </si>
  <si>
    <t>Pgto ref. Aquisição de amostras de combustíveis para análise</t>
  </si>
  <si>
    <t>10194957/0001-70</t>
  </si>
  <si>
    <t>EDERSON TURCHETTI</t>
  </si>
  <si>
    <t>92740687/0001-10</t>
  </si>
  <si>
    <t>97834709/0001-24</t>
  </si>
  <si>
    <t>93015006/0007-09</t>
  </si>
  <si>
    <t>CENTER SHOP COM. IMP. E EXP. LTDA</t>
  </si>
  <si>
    <t>F. ANDREIS E CIA LTDA</t>
  </si>
  <si>
    <t>76476050/0002-92</t>
  </si>
  <si>
    <t>JOÃO CELSO DURINGS</t>
  </si>
  <si>
    <t>23.148.435/0001-83</t>
  </si>
  <si>
    <t>ALANO MEGGIOLARO</t>
  </si>
  <si>
    <t>013.651.540-17</t>
  </si>
  <si>
    <t>JEFERSON PEDROSO FERNANDES</t>
  </si>
  <si>
    <t>30.437.938/0001-34</t>
  </si>
  <si>
    <t>87.849.923/0001-09</t>
  </si>
  <si>
    <t>91.286.039/0001-72</t>
  </si>
  <si>
    <t>263.736.100-04</t>
  </si>
  <si>
    <t>949.943.310-49</t>
  </si>
  <si>
    <t>03.417.907/0001-49</t>
  </si>
  <si>
    <t>CIA DAS LÂMPADAS</t>
  </si>
  <si>
    <t>05375078/0001-04</t>
  </si>
  <si>
    <t>01 pedágio. VeículoI IXI 9694</t>
  </si>
  <si>
    <t>Pgto rec. Passagem 00345838 para servidor de  Uruguaiana a Porto Alegre/RS</t>
  </si>
  <si>
    <t>JDR SERVICES LTDA-ME</t>
  </si>
  <si>
    <t>22463530/0001-09</t>
  </si>
  <si>
    <t>Pgto nf. 0000343 ref. Serviço de limpeza de sala comercial em Brasília</t>
  </si>
  <si>
    <t>CARLOS DED SOUZA LIMA</t>
  </si>
  <si>
    <t>456853550-68</t>
  </si>
  <si>
    <t>Pgto rpci s/n.º ref. Serviço de poda de arbustos na Promotoria de Justiça de Eldorado do Sul</t>
  </si>
  <si>
    <t>Pgto rec. Passagem 074887/0-7 para servidor de Porto Alegre a Uruguaiana/RS</t>
  </si>
  <si>
    <t>KLEIN AUTO SOM LTDA-ME</t>
  </si>
  <si>
    <t>Pgto nf. 10697, ref. Troca de coxins de motor de veículo Placa INQ5987</t>
  </si>
  <si>
    <t>Pgto nf. 000.014.199, ref. Aquisição de surdina final para veículo Palio Weekend</t>
  </si>
  <si>
    <t>Pgto ref. Transporte aquaviário veículo Placa IWO 9265</t>
  </si>
  <si>
    <t>COMERCIAL POCELANAS  E TALHERES KNETIG LTDA</t>
  </si>
  <si>
    <t>Pgto nf. 231695 ref. Aquisição de bandejas, talheres</t>
  </si>
  <si>
    <t>DEP AUTARQUICO TRANSP COL</t>
  </si>
  <si>
    <t>94873296/0001-07</t>
  </si>
  <si>
    <t>Pgto rec. Passagem 00309876 para servidor de Rio Grande a Porto Alegre/RS</t>
  </si>
  <si>
    <t>Pgto rec. Passagem 177859/5-1 para servidor de Porto Alegre a Rio Grande/RS</t>
  </si>
  <si>
    <t>Pgto rec. Passagem 01570551 para servidor de Passo Fundo a Tapejara</t>
  </si>
  <si>
    <t xml:space="preserve">Pgto nf. 67942 ref. Aquisição de 04 cargas de gás P13 </t>
  </si>
  <si>
    <t>JOSÉ FRANCISCO RIBEIRO DOS SANTOS-ME</t>
  </si>
  <si>
    <t>93664910/0001-50</t>
  </si>
  <si>
    <t>Pgto nf. 2018.00000001994, R$ 20,00 ref. 01 troca de válvula veículo Placa ISW 0083</t>
  </si>
  <si>
    <t>LAVAGAEM MENINO DEUS LTDA</t>
  </si>
  <si>
    <t>Pgto nf. 17229 ref. Serviço de lavagem de veículos</t>
  </si>
  <si>
    <t>EXPRESSO AZUL DE TRANSP. S/A</t>
  </si>
  <si>
    <t>91158717/0001-11</t>
  </si>
  <si>
    <t>Pgto rec. Passagem 210466/0-7 para servidor de Porto Alegre a Lajeado</t>
  </si>
  <si>
    <t>Pgto rec. Passagem 00662823 para servidor de Lajeado a Porto Alegre/RS</t>
  </si>
  <si>
    <t>ASPERTAXI</t>
  </si>
  <si>
    <t>Pgto rec. 928000 ref. Deslocamento para servidor</t>
  </si>
  <si>
    <t>M V LAVANDERIA LTDA</t>
  </si>
  <si>
    <t>04338022/0001-77</t>
  </si>
  <si>
    <t>Pgto nf. 2018/3 ref. Serviço de lavagem de toalhas</t>
  </si>
  <si>
    <t xml:space="preserve">Pgto nf. 000.014.335 ref. Troca bola câmbio Vectra </t>
  </si>
  <si>
    <t>Pgto nf. 000.014.337 ref. Aquis. Palheta dianteira Fiat Palio 2012</t>
  </si>
  <si>
    <t>SIM REDE DE POSTOS LTDA</t>
  </si>
  <si>
    <t>07473735/0083-28</t>
  </si>
  <si>
    <t>Pgto nf. 00026577 ref. Aquisição de gasolina comum</t>
  </si>
  <si>
    <t>Pgto rec. 566381 ref. Desp. c/táxi para servidor</t>
  </si>
  <si>
    <t>Pgto rec. Passagem 00003615 para servidor de Tapejara a Passo Fundo</t>
  </si>
  <si>
    <t>Pgto rec. Passagem  00003629 para servidor de São Francisco de Assis a Porto Alegre/RS</t>
  </si>
  <si>
    <t>FÁTIMA TRANSP. E TURISMO LTDA</t>
  </si>
  <si>
    <t>97884709/0001-24</t>
  </si>
  <si>
    <t>Pgto rec. Passagem 00250464 para servidor de Montenegro a Triunfo/RS</t>
  </si>
  <si>
    <t>PAPA LANCHES COMÉRCIO DE ALIMENTOS ME</t>
  </si>
  <si>
    <t>08355767/0001-45</t>
  </si>
  <si>
    <t>Pgto nf. 15100 ref. Desp. Com alimentação para servidor</t>
  </si>
  <si>
    <t>Pgto nf. 15099 ref. Desp. Com alimentação para servidor</t>
  </si>
  <si>
    <t>CAETANO E SOUZA SPEED LANCHES LTDA</t>
  </si>
  <si>
    <t>02967613/0001-28</t>
  </si>
  <si>
    <t>Pgto nf. 2033 ref. Desp. Com alimentação para servidor</t>
  </si>
  <si>
    <t>AUTO POSTO OSÓRIO LTDA</t>
  </si>
  <si>
    <t>82968322/0001-93</t>
  </si>
  <si>
    <t>Pgto cf. 857267 ref. Aquisição de biodiesel comum</t>
  </si>
  <si>
    <t>Pgto nf. 2032 ref. Desp. Com alimentação para servidor</t>
  </si>
  <si>
    <t>COMPANHIA ZAFFARI DE SUPERMERCADOS</t>
  </si>
  <si>
    <t>Pgto nf. 380067 ref. Aquisição de chá para eventos</t>
  </si>
  <si>
    <t>01618146/0003-20</t>
  </si>
  <si>
    <t>Pgto nf. 000502886 ref. Aquisição de chá  para eventos</t>
  </si>
  <si>
    <t>01618146/0002-49</t>
  </si>
  <si>
    <t>Pgto nf. 000450158 ref. Aquisição de chás para eventos</t>
  </si>
  <si>
    <t>Pgto nf. 000232869 ref. Aquisição de chá  para eventos</t>
  </si>
  <si>
    <t>ABNER ANDRÉ MACHADO ALMEIDA</t>
  </si>
  <si>
    <t>992276900-00</t>
  </si>
  <si>
    <t>Pgto rpci s/n.º ref. Serviço de limpeza na Promotoria de Justiça do 4º Distrito de Porto Alegre/RS</t>
  </si>
  <si>
    <t>Pgto nf. 15138 ref. Desp. Com alimentação para servidor</t>
  </si>
  <si>
    <t>PREMIAR TROFEUS E MEDALHAS EIRELI ME</t>
  </si>
  <si>
    <t>03260560/0001-73</t>
  </si>
  <si>
    <t xml:space="preserve">Pgto nf. 000008867 ref. Aquisição de 02 trouféus </t>
  </si>
  <si>
    <t>93015006/0019-42</t>
  </si>
  <si>
    <t>Pgto nf. 298862 ref. Aquisição de sucos, bolos e biscoitos para coffee break</t>
  </si>
  <si>
    <t xml:space="preserve">AUTO POSTO JAMANTA </t>
  </si>
  <si>
    <t>78901915/0001-65</t>
  </si>
  <si>
    <t>Pgto nf. 000475987 ref. Aquisição de biodiesel comum</t>
  </si>
  <si>
    <t>AMK COMÉRCIO E LOCAÇÃO DE MÁQUINAS LTDA</t>
  </si>
  <si>
    <t>23924190/0001-39</t>
  </si>
  <si>
    <t xml:space="preserve">Pgto nf. 000.000.482 ref. Aquisição de café em grão </t>
  </si>
  <si>
    <t>PADARIA E CONFEITARIA MENINO DEUS LTDA</t>
  </si>
  <si>
    <t>24958739/0001-79</t>
  </si>
  <si>
    <t>Pgto nf. 553 ref. Desp. Com alimentação para servidor</t>
  </si>
  <si>
    <t>EDUARDO CHIODO CUNHA</t>
  </si>
  <si>
    <t>18382748/0001-61</t>
  </si>
  <si>
    <t>Pgto cf. 605790 ref. Desp. Com alimentação para servidor</t>
  </si>
  <si>
    <t>Pgto rec. Passagem 6041186435 para servidor de Porto Alegre a São Francisco de Assis/RS</t>
  </si>
  <si>
    <t>MOACIR JUNIOR OLIVEIRA DA LUZ-EPP</t>
  </si>
  <si>
    <t>Pgto nf. 2018/00000001165 ref. Recuperação e pintura pára-choque traseiro veículo placa IVB8629</t>
  </si>
  <si>
    <t>Pgto nf. 000.014.0433 ref. Aquisição de cinta plástica 100mm, lâmpadas e suporte para sirene</t>
  </si>
  <si>
    <t>Pgto nf. 10798 ref. Troca de lâmpada de farol Pálio Weekend,ISW 8930</t>
  </si>
  <si>
    <t>TECNO GLASS RFECUPERADORA DE PARA BRISAS LTDA</t>
  </si>
  <si>
    <t>Pgto nf. 3043 ref. Conserto de parabrisa Pálio Weekend Placa IUC 0224</t>
  </si>
  <si>
    <t>GRÁFICA DIÁRIO POPULAR LTDA</t>
  </si>
  <si>
    <t>92195429/0001-08</t>
  </si>
  <si>
    <t xml:space="preserve">Pgto nf. 19844 ref. 01 renovação anual assinatura digital Diário Popular </t>
  </si>
  <si>
    <t>FALK KICHEL E LCIA LTDA</t>
  </si>
  <si>
    <t>02593335/0001-96</t>
  </si>
  <si>
    <t>Pgto nf. 000.000.009 ref. Aquisição de salgados para coffee break</t>
  </si>
  <si>
    <t>COMERCIAL DIDOMENICO LTDA</t>
  </si>
  <si>
    <t>Pgto nf. 151906 ref. Aquisição de café para coffee brak</t>
  </si>
  <si>
    <t>AUTO POSTO 2M LTDA</t>
  </si>
  <si>
    <t>03201848/0001-77</t>
  </si>
  <si>
    <t>Pgto nf. 032455 ref. Aquisição de diesel</t>
  </si>
  <si>
    <t>COMERCIAL DI DOMÊNICO LTDA</t>
  </si>
  <si>
    <t>Pgto nf. 000.004.938 ref. Aquisição de café, água, açúcar para coffee break</t>
  </si>
  <si>
    <t>CENTRO DE SERVIÇOS FRANGO ASSADO LTDA</t>
  </si>
  <si>
    <t>02895671/0001-86</t>
  </si>
  <si>
    <t>Pgto cf. 000.483.985 ref. Aquisição de diesel S-10</t>
  </si>
  <si>
    <t>CHURRASCARIA GARCIAS LTDA</t>
  </si>
  <si>
    <t>91121004/0001-83</t>
  </si>
  <si>
    <t>Pgto nf. 20605, ref. Desp. Com alimentação para servidores</t>
  </si>
  <si>
    <t>R A VENTURINI E CIA LTDA</t>
  </si>
  <si>
    <t>08395838/0001-33</t>
  </si>
  <si>
    <t>Pgto cf. 169767 ref. Aquisição de 3 m de plástico transparente</t>
  </si>
  <si>
    <t>WMS SUPERMERCADOS DO BRASIL LTDA</t>
  </si>
  <si>
    <t>93209765/0286--31</t>
  </si>
  <si>
    <t>Pgto nf. 000.094.870 ref. Aquisição de biscoitos, café, chás para coffee brek</t>
  </si>
  <si>
    <t>Pgto nf. 000.004.939 ref. Aquisição de café, água, açúcar para coffee break</t>
  </si>
  <si>
    <t>Pgto RPCI s/n.º ref. Serviço de limpeza de terreno na Promotoria de Justiça no bairro Sarandi</t>
  </si>
  <si>
    <t>97834703/0001-24</t>
  </si>
  <si>
    <t>Pgto rec. Passagem 00250842 para servidor de Montenegro a Triunfo/RS</t>
  </si>
  <si>
    <t>HIMALAIA COM PROD. ALIMENTARES LTDA</t>
  </si>
  <si>
    <t xml:space="preserve">Pgto nf. 1154183 ref. Aquisição de sachê acúcar </t>
  </si>
  <si>
    <t>Pgto nf. 2018/8 ref. Lavagem de toalhas</t>
  </si>
  <si>
    <t>CRISCHRUS SUCOS E LANCHES LTDA</t>
  </si>
  <si>
    <t>92021369/0001-07</t>
  </si>
  <si>
    <t>Pgto nf. 38590 ref. Desp. Com alimentação para servidor</t>
  </si>
  <si>
    <t>Pgto nf. 38591 ref. Desp. Com alimentação para servidor</t>
  </si>
  <si>
    <t>Pgto nf. 157728 ref. Desp. Com alimentação para servidores</t>
  </si>
  <si>
    <t>FABESUL COM. DE SUPRIMENTOS LTDA</t>
  </si>
  <si>
    <t>89054050/0001-65</t>
  </si>
  <si>
    <t>Pgto nf. 001.436.349 ref. Aquisição de 01 rolo de papel base ploter 061 x 50m 75 g/m2</t>
  </si>
  <si>
    <t>Pgto nf. 395981 ref. Alquisição de materiais de limpeza e higiene diversos</t>
  </si>
  <si>
    <t>CARLOS HENRIQUE COUTO DA SILVEIRA</t>
  </si>
  <si>
    <t>788.850.350-00</t>
  </si>
  <si>
    <t>TROCA FILTRO BEBEDOURO PJ RIO GRANDE</t>
  </si>
  <si>
    <t>CIRO RONALDO CAMARGO SILVEIRA</t>
  </si>
  <si>
    <t>537.435.200-87</t>
  </si>
  <si>
    <t>TROCA MAÇANETAS PJ LIVRAMENTO</t>
  </si>
  <si>
    <t>VALDOMIRO SILVA DOS SANTOS</t>
  </si>
  <si>
    <t>652.785.000-00</t>
  </si>
  <si>
    <t>REMOÇÃO TELHAS E LIMPEZA LAJE PJ TUPANCIRETÃ</t>
  </si>
  <si>
    <t>JOSÉ ANTÔNIO DUTRA DE OLIVEIRA</t>
  </si>
  <si>
    <t>767.363.000-10</t>
  </si>
  <si>
    <t>CONSERTO VAZAMENTO PJ PIRATINI</t>
  </si>
  <si>
    <t>SILVIO DA SILVA MELLO</t>
  </si>
  <si>
    <t>28.570.064/0001-47</t>
  </si>
  <si>
    <t>CURSO TPCI 2 SERVIDORES PJ RESTINGA SECA</t>
  </si>
  <si>
    <t>TROCA LÂMPADAS E REATORES PJ RIO GRANDE</t>
  </si>
  <si>
    <t>DIEGO SANTIAGO ME</t>
  </si>
  <si>
    <t>05.682.343/0001-05</t>
  </si>
  <si>
    <t>CURSO TPCI 2 SERVIDORES PJ SÃO BORJA</t>
  </si>
  <si>
    <t>DESENTUPIR ESGOTO PJ CHARQUEADAS</t>
  </si>
  <si>
    <t>INSTALAÇÃO DISPENSER SABONETE LIQUIDO PJ SÃO JERÔNIMO</t>
  </si>
  <si>
    <t>CONSERTO DOIS SPLIT PJ CACHOEIRA DO SUL</t>
  </si>
  <si>
    <t>AVENIDA MATERIAIS DE CONSTRUÇÃO</t>
  </si>
  <si>
    <t>10.819.318/0001-52</t>
  </si>
  <si>
    <t>2 CADEADOS PARA PJ SANTO ANTÔNIO DAS MISSÕES</t>
  </si>
  <si>
    <t>SOELY GUTERRES TEIXIERA</t>
  </si>
  <si>
    <t>89.101.430/0001-03</t>
  </si>
  <si>
    <t>TROCA SENSOR TEMPERATURA SPLIT PJ CRUZ ALTA</t>
  </si>
  <si>
    <t>10.280.765/0033-63</t>
  </si>
  <si>
    <t>AQUISIÇÃO DE DESENGRIPANTE E ÓLEO PARA LUBRIFICAR SPLIT PJ GRAVATAÍ</t>
  </si>
  <si>
    <t>COMERCIAL ELETRICA SÃO PEDRO</t>
  </si>
  <si>
    <t>92.739.382/0001-98</t>
  </si>
  <si>
    <t>10M CONCUÍTE E DUAS CAIXAS DE PASSAGEM PARA USO NA ANDRADE NEVES 106</t>
  </si>
  <si>
    <t>CARVALHO MAT CONSTRUÇÃO</t>
  </si>
  <si>
    <t>94.865.706/0001-93</t>
  </si>
  <si>
    <t>MATERIAIS PARA CONSERTOS HIDRÁULICOS PJ ERECHIM</t>
  </si>
  <si>
    <t>ESQUINA DA CONSTRUÇÃO</t>
  </si>
  <si>
    <t>5 KG DE CIMENTO PARA CONSERTO ANDRADE NEVES 106</t>
  </si>
  <si>
    <t>ABC LETRAS</t>
  </si>
  <si>
    <t>01.390.755/0001-02</t>
  </si>
  <si>
    <t>ADESIVOS PARA IDENTIFICAÇÃO PORTAS AURELIANO</t>
  </si>
  <si>
    <t>06.943292/0001-82</t>
  </si>
  <si>
    <t>4 LÂMPADAS COR AMARELA PARA USO SANTANA 440</t>
  </si>
  <si>
    <t>ESPUMA PARA PROTEGER APARELHOS AR CONDICIONADO SEDE ANDRADE NEVES</t>
  </si>
  <si>
    <t>INTERRUPTORES E TOMADAS PARA USO ANDRADE NEVES E REGIONAL SARANDI</t>
  </si>
  <si>
    <t>ART 9704054  PSPCI PJ TAPES</t>
  </si>
  <si>
    <t>PREF MUNIC SÃO LUIZ GONZAGA</t>
  </si>
  <si>
    <t>087.613.022/0001-05</t>
  </si>
  <si>
    <t>PAGAMENTO TAXA APROVAÇÃO PROJETO AMPLIAÇÃO PJ SÃO LUIZ GONZAGA</t>
  </si>
  <si>
    <t>ART 9708205  PROJETO EXECUÇÃO OBRA PJ SANTA MARIA</t>
  </si>
  <si>
    <t>PAGAMENTO DIFERENÇATAXA APROVAÇÃO PROJETO AMPLIAÇÃO PJ SÃO LUIZ GONZAGA</t>
  </si>
  <si>
    <t>PREF MUNIC CAMAQUÃ</t>
  </si>
  <si>
    <t>88.696.810/0001-75</t>
  </si>
  <si>
    <t>TAXA ANÁLISE E EMISSÃO APPCI PJ TAPES</t>
  </si>
  <si>
    <t>ART 9711743 REFORMA PJ SANTANA DO LIVRAMENTO</t>
  </si>
  <si>
    <t xml:space="preserve">14.840.270/0001-15 </t>
  </si>
  <si>
    <t>RRT FISCALIZAÇÃO OBRA SANTANA DO LIVRAMENTO</t>
  </si>
  <si>
    <t>14.849.270/0001-15</t>
  </si>
  <si>
    <t>RRT PROJETO OBRA SANTANA DO LIVRAMENTO</t>
  </si>
  <si>
    <t>ART 9710294 PROJETO ELÉTRICO PJ CAPÃO NOVO</t>
  </si>
  <si>
    <t>CASA DAS FITAS</t>
  </si>
  <si>
    <t>04.383.146/0001-14</t>
  </si>
  <si>
    <t>FITAS PARA VEDAÇÃO PARA USO ADMINISTRAÇÃO PREDIAL DA AURELIANO</t>
  </si>
  <si>
    <t>TELE CHAVEIRO SANTANA</t>
  </si>
  <si>
    <t>07.614.284/0001-55</t>
  </si>
  <si>
    <t>CONTROLE PARA PRTÃO SANTANA</t>
  </si>
  <si>
    <t>G A CASTRO MAT DE CONSTRUÇÃO</t>
  </si>
  <si>
    <t>00.283.610/0001-40</t>
  </si>
  <si>
    <t>CONEXÃO PARA USO PJ VIAMÃO</t>
  </si>
  <si>
    <t>ROBERTO BROCH</t>
  </si>
  <si>
    <t>TOMADAS PARA USO PJ  SÃO JOSÉ DO OURO</t>
  </si>
  <si>
    <t>MB MATERIAIS ELETRICOS</t>
  </si>
  <si>
    <t>04.371.656/0001-71</t>
  </si>
  <si>
    <t>CAMPAINHA SEM FIO PARA PJ ARVOREZINHA</t>
  </si>
  <si>
    <t>AGATTI MAT ELETRICO</t>
  </si>
  <si>
    <t>92.548.346/0001-47</t>
  </si>
  <si>
    <t>SENSOR DE PRESENÇA PARA PJ GARIBALDI</t>
  </si>
  <si>
    <t>TINTA, REMOVEDOR E DESENGRIPANTE PARA USO MANUTENÇÃO</t>
  </si>
  <si>
    <t>FITA DUPLA FACE E BROCAS PARA USO MANUTENÇÃO</t>
  </si>
  <si>
    <t>MAJONI MULTILOJA</t>
  </si>
  <si>
    <t>92.072.628/0001-10</t>
  </si>
  <si>
    <t>FECHADURA PARA BANHEIRO PJ SAPIRANGA</t>
  </si>
  <si>
    <t>92.690.106/0001-82</t>
  </si>
  <si>
    <t>DISCO DE CORTE E BROCAS PARA UNIDADE DE PATRIMÔNIO</t>
  </si>
  <si>
    <t xml:space="preserve">REJUNTE PARA USO ANDRADE NEVES </t>
  </si>
  <si>
    <t>ALVICIO CARLOS DA SILVA</t>
  </si>
  <si>
    <t>15.712.167/0001-52</t>
  </si>
  <si>
    <t>LIMPEZA CALHAS E TUBULAÇÕES PJ CAMAQUÃ</t>
  </si>
  <si>
    <t>MD PRESTAÇÃO DE SERVIÇOS</t>
  </si>
  <si>
    <t>17.290.778/0001-85</t>
  </si>
  <si>
    <t>CONSERTOS TELHADO PJGIRUÁ</t>
  </si>
  <si>
    <t>IVO TERNUS</t>
  </si>
  <si>
    <t>014.522.929-73</t>
  </si>
  <si>
    <t>LI MPEZA DE CALHAS PJ PANAMBI</t>
  </si>
  <si>
    <t>TEXMED MEDICINA DO TRABALHO</t>
  </si>
  <si>
    <t>23.322.042/0001-53</t>
  </si>
  <si>
    <t>CURSO COMBATE INCÊNDIO SERVIDORA PJ IGREJINHA</t>
  </si>
  <si>
    <t>ELOI A KLEIN</t>
  </si>
  <si>
    <t>92.116.672/0001-85</t>
  </si>
  <si>
    <t>CONSERTO HIDRÁULICO PJ LAJEADO</t>
  </si>
  <si>
    <t>INSTALAÇÃO DE TOMADAS PJ SÃO JOSÉ DO OURO</t>
  </si>
  <si>
    <t>VOLMIR ABREU DE LIMA</t>
  </si>
  <si>
    <t>13.188.061/0001-76</t>
  </si>
  <si>
    <t>DESENTUPIMENTO SANITÁRIO PJ ARVOREZINHA</t>
  </si>
  <si>
    <t>MARCOS BALDISSERA</t>
  </si>
  <si>
    <t>29.571.837/0001-72</t>
  </si>
  <si>
    <t>INSTALAÇÃO SENSOR PJ GARIBALDI</t>
  </si>
  <si>
    <t>ALEXSON JARDEL DE OLIVEIRA</t>
  </si>
  <si>
    <t>21.708.122/0001-07</t>
  </si>
  <si>
    <t>SERVIÇOS DE SOLDA PJ VIAMÃO</t>
  </si>
  <si>
    <t>ELI AR CONDICIONADO</t>
  </si>
  <si>
    <t>14.147.684/0001-63</t>
  </si>
  <si>
    <t>CONSERTO SPLIT PJ SÃO MARCOS</t>
  </si>
  <si>
    <t>TROCA SENSOR SPLIT PJ GRAVATAÍ</t>
  </si>
  <si>
    <t>T.S. TRABALHO SEGURO</t>
  </si>
  <si>
    <t>26.896.144/0001-61</t>
  </si>
  <si>
    <t>CURSO COMBATE INCÊNDIO SERVIDOR PJ PAROBÉ</t>
  </si>
  <si>
    <t>RETESTADORA EXTINSUL</t>
  </si>
  <si>
    <t>09.213.806/0001-32</t>
  </si>
  <si>
    <t>CURSO COMBATE INCÊNDIO SERVIDOR PJ TENENTE PORTELA</t>
  </si>
  <si>
    <t>CURSO COMBATE INCÊNDIO SERVIDOR PJ CORONEL BICACO</t>
  </si>
  <si>
    <t>INSTALAÇÃO DE TOMADAS PJ SANTIAGO</t>
  </si>
  <si>
    <t>INSTALAÇÃO DE DISJUNTORES PJ SANTIAGO</t>
  </si>
  <si>
    <t>ELISEU DA SILVA AMARAL</t>
  </si>
  <si>
    <t>629.637.400-34</t>
  </si>
  <si>
    <t>DESENTUPIMENTO SANITÁRIO PJ GRAMADO</t>
  </si>
  <si>
    <t>A.P.A SISTEMAS ELETRÔNICOS</t>
  </si>
  <si>
    <t>28.242.845/0001-02</t>
  </si>
  <si>
    <t>CONSERTO PORTÃO PJ REGIONAL TRISTEZA</t>
  </si>
  <si>
    <t>CLAITON LUIZ BITTENCOURT MACHADO</t>
  </si>
  <si>
    <t>263.759.230-34</t>
  </si>
  <si>
    <t>SERVIÇOS ELÉTRICOS PJ OSÓRIO</t>
  </si>
  <si>
    <t>GUILHERME E SILVA LTDA</t>
  </si>
  <si>
    <t>02.112.029/0001-90</t>
  </si>
  <si>
    <t>3 CONTROLES PORTÃO PJ URUGUAIANA</t>
  </si>
  <si>
    <t>ETAC COMERCIO E SERVIÇOS</t>
  </si>
  <si>
    <t>00.358.650/0001-03</t>
  </si>
  <si>
    <t>BASALTO SERRADO, AREIA E CIMENTO PARA CONSERTO CALÇADA SEDE AURELIANO</t>
  </si>
  <si>
    <t>PARAFUSOS E BUCHAS PARA UNIDADE DE PATRIMÔNIO</t>
  </si>
  <si>
    <t>CONSERTINA PARA TERRENO ASSIS BRASIL, REGIONAL SARANDI</t>
  </si>
  <si>
    <t>TAQI</t>
  </si>
  <si>
    <t>89.237.911/0068-58</t>
  </si>
  <si>
    <t>ARAME GALVANIZADO 1 KG, TERRENO ASSIS BRASIL, REGIONAL SARANDI</t>
  </si>
  <si>
    <t>ARAME FARPADO, 100M TERRENO ASSIS BRASIL, REGIONAL SARANDI</t>
  </si>
  <si>
    <t>FECHOSUL</t>
  </si>
  <si>
    <t>DUAS FECHADURAS AUXILIAR PARA SEDE SANTANA</t>
  </si>
  <si>
    <t>10 ENGATES FLEXÍVEIS PARA SERVIÇOS HIDRÁULICOS</t>
  </si>
  <si>
    <t>PANSERA E ESPINDOLA</t>
  </si>
  <si>
    <t>10.953.894/0001-98</t>
  </si>
  <si>
    <t>TROCA DE FECHADURA E SOLDA PJ FARROUPILHA</t>
  </si>
  <si>
    <t>JUCEMAR ZANCANARO</t>
  </si>
  <si>
    <t>28.543.860/0001-38</t>
  </si>
  <si>
    <t>SERVIÇOS ELÉTRICA PJ GUAPORÉ</t>
  </si>
  <si>
    <t>SERVIÇOS HIDRÁULICA PJ GUAPORÉ</t>
  </si>
  <si>
    <t>MARCOS KAUSBURG JAEGE</t>
  </si>
  <si>
    <t>LIMPEZA CALHAS E TUBULAÇÕES PJ TUCUNDUVA</t>
  </si>
  <si>
    <t>VILSON DICKEL</t>
  </si>
  <si>
    <t>325.068.480-53</t>
  </si>
  <si>
    <t>SERVIÇOS ELÉTRICA PJ CAMPO NOVO</t>
  </si>
  <si>
    <t>LIMPEZA CALHAS PJ SANTO CRISTO</t>
  </si>
  <si>
    <t>IGOR DA SILVA RODRIGUES</t>
  </si>
  <si>
    <t>30.024.760/0001-08</t>
  </si>
  <si>
    <t>CONSERTOS ELÉTRICOS PJ ERECHIM</t>
  </si>
  <si>
    <t>CONSERTO PORTÃO SEDE AURELIANO</t>
  </si>
  <si>
    <t>VIDRAÇARIA PONTUAL</t>
  </si>
  <si>
    <t>22.312.073/0001-51</t>
  </si>
  <si>
    <t>VIDRO PONTILHADO PJ SANTANA</t>
  </si>
  <si>
    <t>SILVANA MACHADO DE ALMIRON</t>
  </si>
  <si>
    <t>21.838.696/0001-08</t>
  </si>
  <si>
    <t>REFLETOR DE LED PJ SANTO ANTÔNIO DAS MISSÕES</t>
  </si>
  <si>
    <t>FERRAGEM AURORA</t>
  </si>
  <si>
    <t>88.888.698/0001-74</t>
  </si>
  <si>
    <t>FECHADURA PARA PJ FARROUPILHA</t>
  </si>
  <si>
    <t>ELETROTÉCNICA GUAPORENSE</t>
  </si>
  <si>
    <t>05.810.851/0001-13</t>
  </si>
  <si>
    <t>PLACA DE COMANDO PORTÃO PJ GUAPORÉ</t>
  </si>
  <si>
    <t>PREFEITURA MUNICIPAL DE CANDELÁRIA</t>
  </si>
  <si>
    <t>SOLICITAÇÃO HABITE-SE PJ CANDELÁRIA</t>
  </si>
  <si>
    <t>ILUMINA SOLUÇÕES</t>
  </si>
  <si>
    <t>19.181.724/0001-07</t>
  </si>
  <si>
    <t>LEDS E DRIVER PARA CONSERTO REFLETORES</t>
  </si>
  <si>
    <t>PERÍODO DE APLICAÇÃO (c):                               11/06/2018 a 10/07/2018</t>
  </si>
  <si>
    <t>Pagamento de passagem para servidor. Rec. 2765386 Santa Maria / Porto Alegre.</t>
  </si>
  <si>
    <t>Pagamento de passagem para servidor. Rec. 2766295 Santa Maria / Porto Alegre.</t>
  </si>
  <si>
    <t>Pagamento de passagem para servidor. Rec. 11209672030 Porto Alegre / Santa Maria.</t>
  </si>
  <si>
    <t>Pagamento de passagem para servidor. Rec.11209782641 Porto Alegre / Santa Maria</t>
  </si>
  <si>
    <t>EXPRESSO EMBAIXADOR</t>
  </si>
  <si>
    <t>Pagamento de passagem para servidor. Rec. 3245982 Pelotas / Porto Alegre.</t>
  </si>
  <si>
    <t>Pagamento de passagem para servidor. Rec.16839/3-7 Porto Alegre / Pleotas</t>
  </si>
  <si>
    <t>PERÍODO DE APLICAÇÃO (c): 20/06/2018 A 19/07/2018</t>
  </si>
  <si>
    <t>Pgto rec. Passagem 02766637 para servidor de Santa Maria a Porto Alegre/RS</t>
  </si>
  <si>
    <t>Pgto rec. Passagem 103827/3-7 para servidor de Porto Alegre a Santa Maria/RS</t>
  </si>
  <si>
    <t>Fonte da Informação:Unidade de Licitação- Leila Denise Bottega Ruschel</t>
  </si>
  <si>
    <t>27381982/0001-65</t>
  </si>
  <si>
    <t>Aquisição de combustível para Veículo ivb 8910</t>
  </si>
  <si>
    <t>Peças para manutenção obrigatória para o veiculo ivx 2152</t>
  </si>
  <si>
    <t>Serviço de manutenção obrigatória no veículo ivx 2152</t>
  </si>
  <si>
    <t>94097417/0001-68</t>
  </si>
  <si>
    <t>Estacionamento veículo iuw 6656</t>
  </si>
  <si>
    <t>02017619/0017-00</t>
  </si>
  <si>
    <t>Estacionamento veículo ixi 9700</t>
  </si>
  <si>
    <t>02 pedágio. VeículoI IXI 9700</t>
  </si>
  <si>
    <t>Lâmpada H7 para o veículo IRP 0242</t>
  </si>
  <si>
    <t>Peças para manutenção obrigatória para o veiculo isw 0079</t>
  </si>
  <si>
    <t>Serviço de manutenção obrigatória no veículo isw 0079</t>
  </si>
  <si>
    <t>02679185/0001-38</t>
  </si>
  <si>
    <t>02 pedágio. VeículoI Iwm 2440</t>
  </si>
  <si>
    <t>09387725/0001-59</t>
  </si>
  <si>
    <t>01 pedágio. VeículoI Iwm 2440</t>
  </si>
  <si>
    <t>02451848/0001-62</t>
  </si>
  <si>
    <t>03 pedágio. VeículoI Iwm 2440</t>
  </si>
  <si>
    <t>01138114/0001-65</t>
  </si>
  <si>
    <t>Aquisição de combustível para Veículo iwm 2440</t>
  </si>
  <si>
    <t>47508441/2225-66</t>
  </si>
  <si>
    <t>Aquisição de combustível para Veículo iwm2440</t>
  </si>
  <si>
    <t>26664057/0001-89</t>
  </si>
  <si>
    <t>09466169/0001-06</t>
  </si>
  <si>
    <t>Peças para o veiculo ive 4669</t>
  </si>
  <si>
    <t>01654604/0003-86</t>
  </si>
  <si>
    <t>01 pedágio. VeículoI IXI 9680</t>
  </si>
  <si>
    <t>02906922/0002-50</t>
  </si>
  <si>
    <t>Aquisição de combustível para Veículo iwo9265</t>
  </si>
  <si>
    <t>03207703/0001-83</t>
  </si>
  <si>
    <t>17775356/0001-08</t>
  </si>
  <si>
    <t>Lavagem veículo isw 0079</t>
  </si>
  <si>
    <t>05007710/0001-67</t>
  </si>
  <si>
    <t>87206108/0001-13</t>
  </si>
  <si>
    <t>Peças para o veiculo iwo 9265</t>
  </si>
  <si>
    <t>Peças para manutenção obrigatória para o veiculo IOU 9932</t>
  </si>
  <si>
    <t>Peças para o veiculo IVW 6683</t>
  </si>
  <si>
    <t>Serviço de manutenção obrigatória no veículo iou 9932</t>
  </si>
  <si>
    <t>Troca de lâmpada veículo ivw 6683</t>
  </si>
  <si>
    <t>17294987/0001-05</t>
  </si>
  <si>
    <t>Estacionamento veículo isw 0079</t>
  </si>
  <si>
    <t>27469041/0001-88</t>
  </si>
  <si>
    <t>Aquisição de combustível para Veículo ixi 9680</t>
  </si>
  <si>
    <t>95095329/0001-90</t>
  </si>
  <si>
    <t>Serviço de manutenção obrigatória no veículo iuj 4838</t>
  </si>
  <si>
    <t>07482743/0001-94</t>
  </si>
  <si>
    <t>Conserto de pneu veiculo iuw 7882</t>
  </si>
  <si>
    <t>09313969/0001-97</t>
  </si>
  <si>
    <t>02 pedágio. VeículoI IXH 4493</t>
  </si>
  <si>
    <t>03 pedágio. VeículoI IXH 4493</t>
  </si>
  <si>
    <t>01654604/0002-03</t>
  </si>
  <si>
    <t>01 pedágio. VeículoI IXH 4493</t>
  </si>
  <si>
    <t>01654604/0001-14</t>
  </si>
  <si>
    <t>15049702/0001-37</t>
  </si>
  <si>
    <t>Estacionamento veículo Ixh 4493</t>
  </si>
  <si>
    <t>02 pedágio. VeículoI IXI 9694</t>
  </si>
  <si>
    <t>10447570/0001-88</t>
  </si>
  <si>
    <t>Lâmpada h4 veiculo iwo 9265</t>
  </si>
  <si>
    <t>86862208/0158-33</t>
  </si>
  <si>
    <t>Estacionamento veículo iuw 7882</t>
  </si>
  <si>
    <t>80451941/0003-42</t>
  </si>
  <si>
    <t>91637330/0001-48</t>
  </si>
  <si>
    <t>Garagem veículo isw 8928</t>
  </si>
  <si>
    <t>Lâmpada H7 para o veículo IUW 7819</t>
  </si>
  <si>
    <t>Garagem veículo ixi 9694</t>
  </si>
  <si>
    <t>Peças para o veiculo iom 8283</t>
  </si>
  <si>
    <t>Serviço de manutenção obrigatória no veículo iwl 1582</t>
  </si>
  <si>
    <t>10745223/0001-31</t>
  </si>
  <si>
    <t xml:space="preserve">Par de placas para a frota </t>
  </si>
  <si>
    <t>580457700-00</t>
  </si>
  <si>
    <t>Peças para manutenção obrigatoria veiculo iwo 9265</t>
  </si>
  <si>
    <t>88320957/0001-66</t>
  </si>
  <si>
    <t>Peças para manutenção obrigatoria veiculo iyj 9878</t>
  </si>
  <si>
    <t>Vidro pra-brisa veículo ISW 8928</t>
  </si>
  <si>
    <t>Lâmpada pequena veículo IVA 9449</t>
  </si>
  <si>
    <t>Lâmpada base vidro grande veículo IUC 0207</t>
  </si>
  <si>
    <t>Serviço de manutenção obrigatória no veículo iyj 9878</t>
  </si>
  <si>
    <t>02906922/0004-30</t>
  </si>
  <si>
    <t>Lavagem veículo iwo 9265</t>
  </si>
  <si>
    <t>89147722/0001-87</t>
  </si>
  <si>
    <t>Lâmpada halogena h4 veiculo iwo 9265</t>
  </si>
  <si>
    <t>Lavagem veículo iuw 7882</t>
  </si>
  <si>
    <t>02847681/0007-49</t>
  </si>
  <si>
    <t>Serviço de manutenção obrigatória no veículo iwm 2440</t>
  </si>
  <si>
    <t>Friso de plástico veículo iwm 2440</t>
  </si>
  <si>
    <t>Serviço de manutenção obrigatória no veículo iuw6646</t>
  </si>
  <si>
    <t>Peças para manutenção obrigatoria veiculo iuw6646</t>
  </si>
  <si>
    <t>02938473/0001-60</t>
  </si>
  <si>
    <t>Estacionamento veículo iwd 3556</t>
  </si>
  <si>
    <t>06927814/0001-57</t>
  </si>
  <si>
    <t>SUPRIDO (a): CAROLINA DA SILVA MELLO</t>
  </si>
  <si>
    <t>PERÍODO DE APLICAÇÃO (c):                                25/06/2018 a 24/07/2018</t>
  </si>
  <si>
    <t>ÊNIO FRANCISCO IRRIBAREM DE QUEVEDO</t>
  </si>
  <si>
    <t>466.671.130-91</t>
  </si>
  <si>
    <t>CONSERTO HIDRÁULICO PJ DE SÃO LOURENÇO DO SUL</t>
  </si>
  <si>
    <t>LAZARO ADAIR MORAIS GUIMARÃES MEI</t>
  </si>
  <si>
    <t>CONSERTO DA RAMPA DE ACESSO À GRAGEM PJ DE SANTO ANTÔNIO DAS MISSÕES</t>
  </si>
  <si>
    <t>ALOÍSIO WACHHOLZ BOHLKE</t>
  </si>
  <si>
    <t>05.550941/0003-84</t>
  </si>
  <si>
    <t>AQUISIÇÃO DE FERRAMENTAS PJ DE SÃO LOURENÇO DO SUL</t>
  </si>
  <si>
    <t>CONSERTO DE APARELHO DE AR CONDICIONADO NO CEAF</t>
  </si>
  <si>
    <t>CONSERTO DE 2 APARELHOS DE AR CONDICIONADO PJ DE VIAMÃO</t>
  </si>
  <si>
    <t>IRIO SCHNEIDER DE CARLI</t>
  </si>
  <si>
    <t>162.737.370-53</t>
  </si>
  <si>
    <t>CONSERTO HIDRÁULICO PJ DE MARCELINO RAMOS</t>
  </si>
  <si>
    <t>SILVANA MACHADO DE ALMORIN ME</t>
  </si>
  <si>
    <t>AQUISIÇÃO DE CONTROLE DE PORTÃO PJ DE SANTO ANTÔNIO DAS MISSÕES</t>
  </si>
  <si>
    <t>EQUALIZE CLIMATIZAÇÃO</t>
  </si>
  <si>
    <t>26.920.985/0001-67</t>
  </si>
  <si>
    <t>CONSERTO DE AR CONDICIONADO SPLIT PJ DE VIAMÃO</t>
  </si>
  <si>
    <t>NILDO SILVA DA SILVA</t>
  </si>
  <si>
    <t>375.092.250-00</t>
  </si>
  <si>
    <t>TROCA DE REATORES PJ DE JÚLIO DE CASTILHOS</t>
  </si>
  <si>
    <t>CAU - RS</t>
  </si>
  <si>
    <t>PAGAMENTO RRT 7211922 PJ DE VERANÓPOLIS</t>
  </si>
  <si>
    <t>PAGAMENTO RRT 7211966 PJ DE VERANÓPOLIS</t>
  </si>
  <si>
    <t>PAGAMENTO ART 9745512 PJ DE VERANÓPOLIS</t>
  </si>
  <si>
    <t>TACIANE DAS NEVES SOUZA EPP</t>
  </si>
  <si>
    <t>21.941.237/0001-47</t>
  </si>
  <si>
    <t>LIMPEZA DAS CAIXAS D'ÁGUA PJ DE RIO GRANDE</t>
  </si>
  <si>
    <t>UNIMED LITORAL SUL RS</t>
  </si>
  <si>
    <t>00.103.956/0003-80</t>
  </si>
  <si>
    <t>CURSO DE TPCI PJ DE SANTA VITÓRIA DO PALMAR</t>
  </si>
  <si>
    <t>ADECIR JOSÉ RODRIGUES DA LUZ</t>
  </si>
  <si>
    <t>885.384.190-72</t>
  </si>
  <si>
    <t>LIMPEZA DE CALHAS PJ DE SÃO MARCOS</t>
  </si>
  <si>
    <t xml:space="preserve">TIAGO GROLLI </t>
  </si>
  <si>
    <t>17.273.610/0001-61</t>
  </si>
  <si>
    <t>TROCA DE VÁLVULA DE MICTÓRIO PJ DE SOLEDADE</t>
  </si>
  <si>
    <t>PALMEIRA DAS MISSÕES</t>
  </si>
  <si>
    <t>88.541.354/0001-94</t>
  </si>
  <si>
    <t>PAGAMENTO DE TAXA DE CLCB PJ DE CONSTANTINA</t>
  </si>
  <si>
    <t>BE WISE CONSTRUTORA E INSTALADORA EIRELII EPP</t>
  </si>
  <si>
    <t>22.449.020/0001-87</t>
  </si>
  <si>
    <t>CONSERTO DO TELHADO PJ DE LAJEADO</t>
  </si>
  <si>
    <t xml:space="preserve">DESENTUPIDORA DAS HORTÊNSIAS </t>
  </si>
  <si>
    <t>74.709.809/0001-23</t>
  </si>
  <si>
    <t>DESENTUPIMENTO DE 3 VASOS SANITÁRIOS E UM MICTÓRIO PJ DE GRAMADO</t>
  </si>
  <si>
    <t>RMC COM MATERIAIS CONSTRUÇÃO LTDA</t>
  </si>
  <si>
    <t>94.865.706/0001-60</t>
  </si>
  <si>
    <t>AQUISIÇÃO DE MECANISMOS DE DESCARGA PJ DE ERECHIM</t>
  </si>
  <si>
    <t>AQUISIÇÃO DE MATERIAL PARA UNIDADE DE PATRIMÔNIO</t>
  </si>
  <si>
    <t>AMBOS LOCAÇÕES DE MÁQUINAS E EQUIPAMENTOS LTDA</t>
  </si>
  <si>
    <t>19.664.766/0001-07</t>
  </si>
  <si>
    <t>LOCAÇÃO DE RETROESCAVADEIRA SEDE INSTITUCIONAL</t>
  </si>
  <si>
    <t>VALDETAR BAUM MEI</t>
  </si>
  <si>
    <t>22.336.857/0001-10</t>
  </si>
  <si>
    <t>TROCA DE LÂMPADAS PJ DE PORTO XAVIER</t>
  </si>
  <si>
    <t>ALFA SUL ENGENHARIA LTDA</t>
  </si>
  <si>
    <t>03.133.735/0001-81</t>
  </si>
  <si>
    <t>CONSERTO DE CAIXA DE ESGOTO E TUBULAÇÃO DE FOSSA SÉPTICA PJ DE PALMEIRA DAS MISSÕES</t>
  </si>
  <si>
    <t>ESTAÇÕES RODOVIÁRIAS UNIDAS LTDA</t>
  </si>
  <si>
    <t>96206289/0001-79</t>
  </si>
  <si>
    <t>Pgto rec. Passagem 00490686 para servidor de Santo Angelo a Porto Alegre/RS</t>
  </si>
  <si>
    <t>Pgto rec. Passagem 297/542160-8/2 para servidor de Porto Alegre a Santo Ângelo/RS</t>
  </si>
  <si>
    <t>Pgto rec. Passagem 297/547054-4-6 para hóspede oficial de Porto Alegre a Ijuí/RS</t>
  </si>
  <si>
    <t xml:space="preserve">ROSECLEI NUNES </t>
  </si>
  <si>
    <t>001855190-40</t>
  </si>
  <si>
    <t>Pgto RPCI s/n.º ref. Serviço de lavagem de cortinas da Promotoria de Justiça de Faxinal do Soturno</t>
  </si>
  <si>
    <t>Pgto rec. Passagaem 297/546203/2 para servidor de Porto Alegre a Santo Angelo/RS</t>
  </si>
  <si>
    <t>EMPRESA HOTELEIRA VERA CRUZ LTDA</t>
  </si>
  <si>
    <t>87657557/0001-88</t>
  </si>
  <si>
    <t>Pgto nf. 201800000055654 ref. Despesas com hospedagem para hóspede oficial</t>
  </si>
  <si>
    <t>Pgto cf. 042258 ref. Despesas com alimentação para hóspede Oficial</t>
  </si>
  <si>
    <t>SAN ANDRES COMÉRCIO DE ALIMENTOS LTDA</t>
  </si>
  <si>
    <t>26254200/0001-64</t>
  </si>
  <si>
    <t>Pgto nf. 000003985 ref. Despesas com alimentação para hóspede oficial</t>
  </si>
  <si>
    <t>ERNO WACHTER</t>
  </si>
  <si>
    <t>331747250-20</t>
  </si>
  <si>
    <t>Pgto rec. 1870 ref. Desp. Com transporte para hóspede Oficial</t>
  </si>
  <si>
    <t>PLACA IFN 3804</t>
  </si>
  <si>
    <t>Pgto ref. Desp. Com transporte para  hóspede oficial</t>
  </si>
  <si>
    <t>POSTO Z 14 LTDA</t>
  </si>
  <si>
    <t>10863022/0001-39</t>
  </si>
  <si>
    <t>Pgto cf. 721609,  ref. Aquisição de gasolina comum</t>
  </si>
  <si>
    <t>Pgto rec. Passagem 00308447 para servidor de Ijuí a porto Alegre/RS</t>
  </si>
  <si>
    <t>SINTAXI</t>
  </si>
  <si>
    <t>Pgto rec. 657938  ref. Desp. Com transporte para hóspede oficial</t>
  </si>
  <si>
    <t>Pgto rec. Passagem 00010980 para hóspede oficial de  Ijuí a Porto Alegre/RS</t>
  </si>
  <si>
    <t>TATIANA G. DE CORDOVA BASSO E CIA LTDA</t>
  </si>
  <si>
    <t>91880633/0001-97</t>
  </si>
  <si>
    <t>Pgto nf. 60879 ref. Desp. Com alimentação para hóspede oficial</t>
  </si>
  <si>
    <t>07473735/0004-24</t>
  </si>
  <si>
    <t>Pgto nf. 000481175, ref. Aquisição de gasolina comum</t>
  </si>
  <si>
    <t>L C COMÉRCIO E DISTRIB. DE COMBUSTÍVEIS LTDA</t>
  </si>
  <si>
    <t>Pgto cf. 822384 ref. Aquisição de gasolina comum</t>
  </si>
  <si>
    <t>Pgto rec. Passagem 00252007 para servidor de Montenegro a Triunfo/RS</t>
  </si>
  <si>
    <t>CHIPP S LANCHES LTDA</t>
  </si>
  <si>
    <t>89532352/0002-82</t>
  </si>
  <si>
    <t>Pgto cf. 125734 ref. Desp. Com alimentação para servidor</t>
  </si>
  <si>
    <t>Pgto cf. 125733 ref. Desp. Com alimentação para servidor</t>
  </si>
  <si>
    <t>ESTAÇÃO RODOVIÁRIA DE SANTA CRUZ DO SUL</t>
  </si>
  <si>
    <t>89309546/0001-32</t>
  </si>
  <si>
    <t>Pgto rec. Passagaem 00569873 para servidor de Santa Cruz do Sul a Porto Alegre/RS</t>
  </si>
  <si>
    <t>ISASUL LIVRARIA E DISTRIBUIDORA LTDA</t>
  </si>
  <si>
    <t>93082014/0001-82</t>
  </si>
  <si>
    <t>Pgto nf. 000.002.458 ref. Aquisição de 01 Manual de processo Administrativo Disciplinar</t>
  </si>
  <si>
    <t>FABESUL COMÉRCIO DE SUPRIMENTOS LTDA</t>
  </si>
  <si>
    <t>Pgto nf., 001.438.183 ref. Aquisição de 10 rolos de base para ploter 0,61 x 50 m c/75 g/m2</t>
  </si>
  <si>
    <t>Pgto nf. 68576 ref. Aquisição de 04 cargas de gás P13kg</t>
  </si>
  <si>
    <t>Pgto rec. Passagem 232718/0-7 para servidor de Porto Alegre a Torres/RS</t>
  </si>
  <si>
    <t>Pgto rec. passagem 00004942 para servidor de Torres a  Porto Alegre/RS</t>
  </si>
  <si>
    <t>BELLER COMÉRCIO DE PAPÉIS LTDA</t>
  </si>
  <si>
    <t>05563868/0003-85</t>
  </si>
  <si>
    <t>Pgto nf. 000023606 ref. Aquisição de 06 rolos de fita dupla face</t>
  </si>
  <si>
    <t>TOKA DA CÓPIA LTDA</t>
  </si>
  <si>
    <t>Pgto nf. 4337 ref. Confeção de 02 encadernações</t>
  </si>
  <si>
    <t>AYRTON BERNARDES CARVALHO -TABELIÃO</t>
  </si>
  <si>
    <t>014253820-53</t>
  </si>
  <si>
    <t>Pgto rec. 1372676 ref. Despesas com emolumentos</t>
  </si>
  <si>
    <t>JDR SERVICES LTDA</t>
  </si>
  <si>
    <t>Pgto nf. 0000365 ref. Serviço de limpeza salas em Brasília</t>
  </si>
  <si>
    <t>ÁGUA SAUDÁVEL DISTRIBUIDORA LTDA</t>
  </si>
  <si>
    <t>08282713/0001-05</t>
  </si>
  <si>
    <t>Pgto nf. 3212 ref. Aquisição de 29 pct de água mineral sem gás</t>
  </si>
  <si>
    <t>HIMALAIA COM PRO ALIMENTARES LTDA</t>
  </si>
  <si>
    <t>Pgto nf. 1161746 ref. Aquisição de filtros de papel para café, mexedores plásticos coffe</t>
  </si>
  <si>
    <t>CENTRAL DE CÓPIAS CAMPO-LAR LTDA</t>
  </si>
  <si>
    <t>07627655/0001-33</t>
  </si>
  <si>
    <t>Pgto nf. 5071 ref. Despesa com cópias A3</t>
  </si>
  <si>
    <t>COMPANHIA ZAFFARI COMÉRCIO E INDÚSTRIA</t>
  </si>
  <si>
    <t>Pgto nf. 245991 ref. Aquisição de biscoitos para coffee break</t>
  </si>
  <si>
    <t>ROTA DO YUCUMÃ LTDA</t>
  </si>
  <si>
    <t>03043551/0001-20</t>
  </si>
  <si>
    <t>Pgto nf. 296 ref. 01 renovação anual do jornal Província para a Promotoria de Justiça de Tenente Portela</t>
  </si>
  <si>
    <t>TÂNIA MARIA FRAGOSO FALCÃO</t>
  </si>
  <si>
    <t>11482442/0001-38</t>
  </si>
  <si>
    <t>Pgto nf. 1122 ref. 01 renovação anual do jornal O Regional para a Promotoria de Justiça de São Borja/RS</t>
  </si>
  <si>
    <t>Pgto nf. 000.000.489 ref. Aquisição de 3 kg de café em grão gourmet</t>
  </si>
  <si>
    <t>PREFEITURA MUNICIPAL DE QUARAÍ</t>
  </si>
  <si>
    <t>88123492/0001-53</t>
  </si>
  <si>
    <t>Pgto rec. 3583360 ref. Certidão Negativa de Débitos</t>
  </si>
  <si>
    <t>KLEIN AUTO SOM LTDA</t>
  </si>
  <si>
    <t>Pgto nf. 000.014.861 ref. Aquis. De 02 palhetas bosch aerofit AF24</t>
  </si>
  <si>
    <t xml:space="preserve">Pgto nf. 000.014.864 ref. Aquisição de 03 palhietas bosch aerofit </t>
  </si>
  <si>
    <t>Pgto nf. 000.014.863 ref. Aquisição de 03 palhetas bosch aerofit</t>
  </si>
  <si>
    <t>LOJAS COLOMBO S/A</t>
  </si>
  <si>
    <t>89848543/0336-95</t>
  </si>
  <si>
    <t xml:space="preserve">Pgto nf. 000023564 ref. Aquisição de 01 chaleira elétrica </t>
  </si>
  <si>
    <t>VALID CERTIFICADORA DIGITAL LTDA</t>
  </si>
  <si>
    <t>14121957/0001-09</t>
  </si>
  <si>
    <t>Pgto nf. 00777558 ref. Certificado digital CNPJ para certifidar SITE  utilizado no sistema SIM</t>
  </si>
  <si>
    <t>ANS IMPRESSÕES GRÁFICAS LTDA-ME</t>
  </si>
  <si>
    <t xml:space="preserve">Pgto nf. 000.175.175 ref. Confecção de 02 banners </t>
  </si>
  <si>
    <t>Pgto rec. Passagem 00253454 para servidor de Montenegro a Triunfo/RS</t>
  </si>
  <si>
    <t>PROTEGE</t>
  </si>
  <si>
    <t>09336111/0001-48</t>
  </si>
  <si>
    <t>Pgto nf. 0000000287 ref. Troca de segredo em fechaduras</t>
  </si>
  <si>
    <t>PERÍODO DE APLICAÇÃO (c):                               26/06/2018 a 25/07/2018</t>
  </si>
  <si>
    <t>SEM UTILIZAÇÃO DOS RECURSOS</t>
  </si>
  <si>
    <t>CPF:  336.717.100-04</t>
  </si>
  <si>
    <t>LAURO DO AMARAL PEREIRA</t>
  </si>
  <si>
    <t>14.395.072/0001-90</t>
  </si>
  <si>
    <t>CARGA DE GÁS E PEÇA PARA SPLIT PJ SANTO ANTÔNIO DA PATRULHA</t>
  </si>
  <si>
    <t>DR HIDRÁULICA</t>
  </si>
  <si>
    <t>91.480.236/0001-28</t>
  </si>
  <si>
    <t>PEÇAS PARA CONSERTO DE DUAS TORNEIRAS PJ GRAMADO</t>
  </si>
  <si>
    <t>PAULINHO FERRAGENS</t>
  </si>
  <si>
    <t>04.276.923/0001-21</t>
  </si>
  <si>
    <t>DESINCRAVANTE PARA PJ GIRUÁ</t>
  </si>
  <si>
    <t>ELETROMAIO COM DE MAT</t>
  </si>
  <si>
    <t>07.194.591/0001-24</t>
  </si>
  <si>
    <t>INTERRUPTOR E ADAPTADOR PARA PJ TRÊS DE MAIO</t>
  </si>
  <si>
    <t>MANAS FAJARDINI LTDA</t>
  </si>
  <si>
    <t>14.589.183/0001-37</t>
  </si>
  <si>
    <t>FITA DUPLA FACE PARA PJ SANTA MARIA</t>
  </si>
  <si>
    <t>MARCOS VINICIUS NEVES COSTA</t>
  </si>
  <si>
    <t>89.492.540/0001-43</t>
  </si>
  <si>
    <t>GRAFITE PARA FECHADURAS PJ SANTA VITÓRIA DO PALMAR</t>
  </si>
  <si>
    <t>PASTA TÉRMICA PARA SOLDAS UNIDADE DE MANUTENÇÃO</t>
  </si>
  <si>
    <t>REGISTRO DE PRESSÃO PARA USO SEDE AURELIANO</t>
  </si>
  <si>
    <t>DGA FITAS</t>
  </si>
  <si>
    <t>93.785.806/0001-13</t>
  </si>
  <si>
    <t>FITA DEMARCAÇÃO PISO PARA USO ALMOXARIFADO MP</t>
  </si>
  <si>
    <t>RODIZIO PARA CARRINHO PROCESSOS PJ FARROUPILHA</t>
  </si>
  <si>
    <t>CONEXÕES PARA CONSERTO HIDRÁULICO SEDE ANDRADE NEVES</t>
  </si>
  <si>
    <t>BERTI E CIA LTDA</t>
  </si>
  <si>
    <t>89.952.626/0001-01</t>
  </si>
  <si>
    <t>PERSIANA VERTICAL PARA SEDE AURELIANO</t>
  </si>
  <si>
    <t>FONTE E CABO PARA CONTROLE ACESSO 9 ANDAR ANDRADE NEVES</t>
  </si>
  <si>
    <t>P.E. GERARRDI</t>
  </si>
  <si>
    <t>98.036.213/0001-78</t>
  </si>
  <si>
    <t>FECHADURA PARA PJ TRÊS DE MAIO</t>
  </si>
  <si>
    <t>30 PEÇAS TUBO PVC 20MM E 30 PÇS 25MM USO MANUTENÇÃO</t>
  </si>
  <si>
    <t>PLENOBRÁS</t>
  </si>
  <si>
    <t>4 LÂMPADAS LED 25W USO UNIDADE DE TRANSPORTES</t>
  </si>
  <si>
    <t>DUFRIO</t>
  </si>
  <si>
    <t>01.754.239/0001-10</t>
  </si>
  <si>
    <t>GÁS PARA SPLIT USO MANUTENÇÃO</t>
  </si>
  <si>
    <t>TUBOS DE COBRE, FITA PVC E ISOLANTE TÉRMICO PARA INSTALAÇÃO SPLIT GABINETE SUBADM</t>
  </si>
  <si>
    <t>ISOLADOR PARA PARA RAIO DO CEAF</t>
  </si>
  <si>
    <t>ELETRICA DELFIN LTDA</t>
  </si>
  <si>
    <t>91.210.153/0002-08</t>
  </si>
  <si>
    <t>TOMADA E INTERRUPTORES PARA PJ CHARQUEADAS</t>
  </si>
  <si>
    <t>SACOS PARA CALIÇA, TELA MOSQUETEIRO E JOGO CHAVES ALEM PARA MANUTENÇÕES</t>
  </si>
  <si>
    <t>ELETRÔNICA DORVA</t>
  </si>
  <si>
    <t>08.055.365/0001-25</t>
  </si>
  <si>
    <t>CONTROLE REMOTO PORTÃO PJ FARROUPILHA</t>
  </si>
  <si>
    <t>JULIANO VIEIRA ME</t>
  </si>
  <si>
    <t>11.276.719/0001-76</t>
  </si>
  <si>
    <t>REATORES (2) PARA PJ NONOAI</t>
  </si>
  <si>
    <t>SI.A COMÉRCIO E REPRESENTAÇÕES</t>
  </si>
  <si>
    <t>00.616.149/0001-08</t>
  </si>
  <si>
    <t>TAMPA DE FERRO PARA CAIXA TELEFONIA PRÉDIO ANDRADE NEVES</t>
  </si>
  <si>
    <t>JOSIAS DARBI ALVES LOPES</t>
  </si>
  <si>
    <t>94.290.327/0001-99</t>
  </si>
  <si>
    <t>VIDRO PARA PJ GUAÍBA</t>
  </si>
  <si>
    <t>REGISTRO DECA PARA USO SEDE AURELIANO</t>
  </si>
  <si>
    <t>MASSA PARA COLAR AZULEJOS, 3 UNIDADES USO SEDE AURELIANO</t>
  </si>
  <si>
    <t>JACSON CASTELLI</t>
  </si>
  <si>
    <t>05.494.050/0001-96</t>
  </si>
  <si>
    <t>VIDRO PARA PJ FREDERICO WESTPHALEN</t>
  </si>
  <si>
    <t>BELLER COMERCIO DE PAPEIS</t>
  </si>
  <si>
    <t>05.563.868/0001-66</t>
  </si>
  <si>
    <t>PLACA SINALIZAÇÃO BANHEIRO PARA SEDE ANDRADE NEVES</t>
  </si>
  <si>
    <t xml:space="preserve">TIJOLOS (200) E CIMENTO (2) PARA USO MANUTENÇÃO </t>
  </si>
  <si>
    <t>AREIA PARA USO MANUTENÇÃO (10)</t>
  </si>
  <si>
    <t>ELETROMENDES</t>
  </si>
  <si>
    <t>87.918.124/0001-39</t>
  </si>
  <si>
    <t>SIRENE E BOTOEIRA PARA BOMBA INCÊNDIO PJ VACARIA</t>
  </si>
  <si>
    <t>JOSE AUGUSTO REIZNAUT</t>
  </si>
  <si>
    <t>01.014.128/0001-77</t>
  </si>
  <si>
    <t>PERSIANA  PJ VERA CRUZ</t>
  </si>
  <si>
    <t>FECHADURA PARA PORTA 9 ANDAR SEDE ANDRADE NEVES</t>
  </si>
  <si>
    <t>ENERGZ SOLUÇÕES ELÉTRICAS</t>
  </si>
  <si>
    <t>19.040.889/0001-69</t>
  </si>
  <si>
    <t>CONTROLE PORTÃO PJ GAURAMA (4)</t>
  </si>
  <si>
    <t>REI DAS TORNEIRAS</t>
  </si>
  <si>
    <t>92.671.775/0001-07</t>
  </si>
  <si>
    <t>REGULADOR DE PRESSÃO PARA INSTALAR 6º ANDAR SEDE ANDRADE NEVES</t>
  </si>
  <si>
    <t>ADAPTADOR E JOELHO PARA USO SEDE ANDRADE NEVES</t>
  </si>
  <si>
    <t>FERRO E 1/2 TIJOLO (40) PARA CONCLUIR PAREDE 22° ANDAR ANDRADE NEVES</t>
  </si>
  <si>
    <t>TURMINA E WAGNER</t>
  </si>
  <si>
    <t>02.519.370/0001-65</t>
  </si>
  <si>
    <t>MASSA CEREJEIRA PARA CONSERTO PORTA MADEIRA SEDE AURELIANO</t>
  </si>
  <si>
    <t>CERTA ELETRÔNICOS</t>
  </si>
  <si>
    <t>72.199.540/0001-57</t>
  </si>
  <si>
    <t>SOQUETE LÂMPADA FLUORESCENTE LUCCHI (32) PARA PJ CANOAS</t>
  </si>
  <si>
    <t>ADAPTADOR, BUCHA E CADEADO PARA REGIONAL 4 DISTRITO</t>
  </si>
  <si>
    <t>ANTÔNIO CARLOS DA SILVA</t>
  </si>
  <si>
    <t>319.806.190-34</t>
  </si>
  <si>
    <t>TROCA DE LÂMPADAS PJ TORRES</t>
  </si>
  <si>
    <t>RETENÇÃO INSS</t>
  </si>
  <si>
    <t>ARLEI ROOSEVELT JAVANOVICH BEDATT</t>
  </si>
  <si>
    <t>LIMPEZA TELHADO E CALHAS PJ CAMPO BOM MÊS JUNHO</t>
  </si>
  <si>
    <t>934.042.390-91</t>
  </si>
  <si>
    <t>CONSERTO SPLIT PJ SANTO ANTÔNIO DA PATRULHA</t>
  </si>
  <si>
    <t>GARCIA ANTENAS</t>
  </si>
  <si>
    <t>18.156.024/0001-08</t>
  </si>
  <si>
    <t>TROCA REATOR E LÂMPADAS PJ HERVAL</t>
  </si>
  <si>
    <t>TROCA DE LÂMPADAS PJ CRUZ ALTA</t>
  </si>
  <si>
    <t>LIMPEZA CALHAS PJ CRUZ ALTA</t>
  </si>
  <si>
    <t>LIMPEZA CALHAS PJ SANTO ANTÔNIO DA PATRULHA</t>
  </si>
  <si>
    <t>TROCA DE LÂMPADAS, REATORES, FOTO CÉLULA E CONSERTO PORTA PJ SANTO ÂNGELO</t>
  </si>
  <si>
    <t>DANIEL RODRIGUES</t>
  </si>
  <si>
    <t>23.082.229/0001-18</t>
  </si>
  <si>
    <t>CONSERTO VAZAMENTO PJ SANTA VITÓRIA DO PALMAR</t>
  </si>
  <si>
    <t>ELEANDRO FREITAS DORNELES</t>
  </si>
  <si>
    <t>21.254.553/0001-40</t>
  </si>
  <si>
    <t>TROCA DE LÂMPADAS PJ ROSÁRIO DO SUL</t>
  </si>
  <si>
    <t>DIAS GOMES PREVENÇÃO</t>
  </si>
  <si>
    <t>11.934.004/0001-63</t>
  </si>
  <si>
    <t>TREINAMENTO TPCI DOIS SERVIDORES PJ PIRATINI</t>
  </si>
  <si>
    <t>MATIAS SAMUEL NEUBERGER</t>
  </si>
  <si>
    <t>17.883.948/0001-35</t>
  </si>
  <si>
    <t>TROCA DE LÂMPADAS E REATOR PJ TRÊS DE MAIO</t>
  </si>
  <si>
    <t>VANDERLEI NEURI ALCANTARA</t>
  </si>
  <si>
    <t>564.593.430-04</t>
  </si>
  <si>
    <t>CONSERTOS EM TORNEIRAS PJ GRAMADO</t>
  </si>
  <si>
    <t>DORIVAL DA SILVA</t>
  </si>
  <si>
    <t>220.667.300-25</t>
  </si>
  <si>
    <t>CONSERTO BÓIA CAIXA ACOPLADA PJ GIRUÁ</t>
  </si>
  <si>
    <t>ROGER SOUZA DO AMARAL</t>
  </si>
  <si>
    <t>28.800.351/0001-04</t>
  </si>
  <si>
    <t>TROCA DE FECHADURA PJ SÃO JOSÉ DO NORTE</t>
  </si>
  <si>
    <t>TROCA DE FECHADURA E CÓPIA DE CHAVE PJ SANTA MARIA</t>
  </si>
  <si>
    <t>CONSERTO PORTA PANTOGRÁFICA PJ VIAMÃO</t>
  </si>
  <si>
    <t>ELETRO COMERCIAL ENGELMANN</t>
  </si>
  <si>
    <t>88.254.164/0001-96</t>
  </si>
  <si>
    <t>SERVIÇOS HIDRÁULICA PJ DOIS IRMÃOS</t>
  </si>
  <si>
    <t>PEDRO VALDENIR RICALDES PALMEIRA</t>
  </si>
  <si>
    <t>20.405.540/0001-62</t>
  </si>
  <si>
    <t>TROCA REATORES E LÂMPADAS PJ SANTANA DO LIVRAMENTO</t>
  </si>
  <si>
    <t>P&amp;N CHAVEIRO LTDA</t>
  </si>
  <si>
    <t>CÓPIAS DE CHAVES PJ SANTANA</t>
  </si>
  <si>
    <t xml:space="preserve">AURÉLIO P. DE CARVALHO </t>
  </si>
  <si>
    <t>12.211.947/0001-20</t>
  </si>
  <si>
    <t>CONSERTO PORTÃO PJ TRAMANDAÍ</t>
  </si>
  <si>
    <t>RENATO LEO LINK</t>
  </si>
  <si>
    <t>201.111.850-68</t>
  </si>
  <si>
    <t>CONSERTO DESCARGA PJ MONTENEGRO</t>
  </si>
  <si>
    <t>INSTALAÇÃO TOMADAS, TROCA D ELÂMPADAS E CONSERTO FECHADURA PJ PASSO FUNDO</t>
  </si>
  <si>
    <t>JOSÉ JAIME BRUM</t>
  </si>
  <si>
    <t>356.932.820-15</t>
  </si>
  <si>
    <t>MANUTENÇÃO SPLIT PJ TUCUNDUVA</t>
  </si>
  <si>
    <t>TROCA DE REATORES E LÂMPADAS PJ GUAÍBA</t>
  </si>
  <si>
    <t>CONSERTO SPLIT PJ GRAVATAÍ</t>
  </si>
  <si>
    <t>CLAUDIA R.K. TORNQUIST</t>
  </si>
  <si>
    <t>18.599.079/0001-84</t>
  </si>
  <si>
    <t>TREINAMENTO TPCI DOIS SERVIDORES PJ VERA CRUZ</t>
  </si>
  <si>
    <t>MEX DIGITAL</t>
  </si>
  <si>
    <t>93.931.749/0001-33</t>
  </si>
  <si>
    <t>SERVIÇOS DE PLOTAGEM PARA DIVISÃO DE ARQUITETURA E ENGENHARIA</t>
  </si>
  <si>
    <t>NERCI BRISCKE</t>
  </si>
  <si>
    <t>11.737.266/0001-38</t>
  </si>
  <si>
    <t>SERVIÇOS HIDRÁULICA PJ SANTA ROSA</t>
  </si>
  <si>
    <t>ADEILSON MORAIS DOS PASSOS</t>
  </si>
  <si>
    <t>22.074.930/0001-22</t>
  </si>
  <si>
    <t>CONSERTO FECHADURAS PJ VENÂNCIO AIRES</t>
  </si>
  <si>
    <t>TROCA DE LÂMPADAS E REATOR PJ ARVOREZINHA</t>
  </si>
  <si>
    <t>9 CÓPIAS DE CONTROLE REMOTO PORTÃO PJ SANTA MARIA</t>
  </si>
  <si>
    <t>VITTA SERVICE SEGURANÇA</t>
  </si>
  <si>
    <t>17.012.027/0001-05</t>
  </si>
  <si>
    <t>TREINAMENTO TPCI SERVIDOR PJ SAPUCAIA DO SUL</t>
  </si>
  <si>
    <t>TROCA DE FECHADURA PJ SANTANA DO LIVRAMENTO</t>
  </si>
  <si>
    <t>ALVARO MATIAS CAETANO VELHO</t>
  </si>
  <si>
    <t>220.008.100-63</t>
  </si>
  <si>
    <t>CONSERTO PORTÃO PJ ARROIO GRANDE</t>
  </si>
  <si>
    <t>SERGIO PITSCH</t>
  </si>
  <si>
    <t>26.434.031/0001-44</t>
  </si>
  <si>
    <t>TROCA DE TORNEIRA PJ SÃO SEBASTIÃO DO CAÍ</t>
  </si>
  <si>
    <t>PEDRO TELE-CHAVEIRO</t>
  </si>
  <si>
    <t>07.712.191/0001-63</t>
  </si>
  <si>
    <t>53 CÓPIAS DE CHAVES SEDE AURELIANO E ANDRADE NEVES</t>
  </si>
  <si>
    <t>LIMPEZA E TROCA FILTRO BEBEDOURO PJ CRUZ ALTA</t>
  </si>
  <si>
    <t>LIMPEZA TELHADO E CALHAS PJ CAMPO BOM MÊS JULHO</t>
  </si>
  <si>
    <t>S D PIRES</t>
  </si>
  <si>
    <t>26.395.470/0001-95</t>
  </si>
  <si>
    <t>TROCA DE LÂMPADAS, REATORES E REFLETORES NA PJ SÃO JERÔNIMO</t>
  </si>
  <si>
    <t>TROCA DE TORNEIRAS, LIGAÇÃO FLEXÍVEL E VÁLVULA MICTÓRIO PJ SÃO JERÔNIMO</t>
  </si>
  <si>
    <t>LIMPEZA CALHAS PJ TENENTE PORTELA</t>
  </si>
  <si>
    <t>034.655.760-71</t>
  </si>
  <si>
    <t>DESENTUPIMENTO VASO SANITÁRIO, CAIXA DE GORDURA E PINTURA CORRIMÃO PJ SÃO GABRIEL</t>
  </si>
  <si>
    <t>DESENTUPIR VASO, CONSERTO DESCARGA E TROCA REATORES PJ SANTO ÂNGELO</t>
  </si>
  <si>
    <t>TREINATEC LENCINA LTDA</t>
  </si>
  <si>
    <t>27.936.479/0001-29</t>
  </si>
  <si>
    <t>TREINAMENTO TPCI SERVIDOR PJ JÚLIO DE CASTILHOS</t>
  </si>
  <si>
    <t>CONSERTO LIXEIRA PJ CANOAS</t>
  </si>
  <si>
    <t>CREA/RS</t>
  </si>
  <si>
    <t>ART 9728145 PROJETO SANTA MARIA</t>
  </si>
  <si>
    <t>ART 9740476 ORÇAMENTO PJ FLORES DA CUNHA</t>
  </si>
  <si>
    <t>PREFEITURA BENTO GONÇALVES</t>
  </si>
  <si>
    <t>PPCI PJ BENTO GONÇALVES</t>
  </si>
  <si>
    <t>PREFEITURA SANTO ANTÔNIO DA PATRULHA</t>
  </si>
  <si>
    <t>88.814.199/0001-32</t>
  </si>
  <si>
    <t>PPCI PJ SANTO ANTÔNIO DA PATRULHA</t>
  </si>
  <si>
    <t>PREFEITURA ENCRUZILHADA DO SUL</t>
  </si>
  <si>
    <t>89.363.642/0001-69</t>
  </si>
  <si>
    <t>PPCI PJ ENCRUZILHADA DO SUL</t>
  </si>
  <si>
    <t>PREFEITURA SÃO JERÔNIMO</t>
  </si>
  <si>
    <t>88.117.700/0001-01</t>
  </si>
  <si>
    <t>PPCI PJ GENERAL CÂMARA</t>
  </si>
  <si>
    <t>RRT 7180952 PROJETO PJ ANTÔNIO PRADO</t>
  </si>
  <si>
    <t>SERVIÇO REGISTRAL PUBLICO Ms. MARCO ANTÔNIO UBERTI GONÇALVES</t>
  </si>
  <si>
    <t>00.489.056/0001-51</t>
  </si>
  <si>
    <t>EMOLUMENTOS CARTÓRIO REFERENTE PJ ANTÔNIO PRADO</t>
  </si>
  <si>
    <t>ART 9735919 PPCI PJ CANELA</t>
  </si>
  <si>
    <t>PREFEITURA CANELA</t>
  </si>
  <si>
    <t>88.585.518/0001-85</t>
  </si>
  <si>
    <t>TAXA PPCI CANELA</t>
  </si>
  <si>
    <t>RRT 7200699  PROJETO PJ FLORES DA CUNHA</t>
  </si>
  <si>
    <t>RRT 7200770 FISCALIZAÇÃO OBRA PJ CANELA</t>
  </si>
  <si>
    <t>PERÍODO DE APLICAÇÃO (c): 08/06/18 a 06/07/2018</t>
  </si>
  <si>
    <t>PERÍODO DE APLICAÇÃO (c): 08/06/2018 a 07/07/2018</t>
  </si>
  <si>
    <t>PERÍODO DE APLICAÇÃO (c): 21/06/2018 a 20/07/2018</t>
  </si>
  <si>
    <t>PERÍODO DE APLICAÇÃO (c): 25/06/18 a 24/07/2018</t>
  </si>
  <si>
    <t>PERÍODO DE APLICAÇÃO :                       02/07/2018 a 31/07/2018</t>
  </si>
  <si>
    <t>CPF (b):494.432.910-53</t>
  </si>
  <si>
    <t>SUPRIDO :  OTÁVIO GONÇALVES ROHRIGO</t>
  </si>
  <si>
    <t>Fonte da Informação:  Unidade de Manutenção- Otávio Gonçalves Rohrig</t>
  </si>
  <si>
    <t>Fonte da informação: Unidade de Estimativa e Adiantamentos - Lucas Luis da silva</t>
  </si>
  <si>
    <t xml:space="preserve">Fonte da Informação: Unidade de Manutenção- Otávio Gonçalves Rohrig </t>
  </si>
  <si>
    <t>SUPRIDO (a): LEILA DENISE BOTTEGA RUSCHEL</t>
  </si>
  <si>
    <t>Pagamento de despesa com taxi  durante serviço extraordinário de servidor.</t>
  </si>
  <si>
    <t>Fonte da Informação: Unidade de Transportes - José Adriano Ribeiro D'ávila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</si>
</sst>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indexed="8"/>
      <name val="Arial"/>
      <family val="2"/>
    </font>
    <font>
      <sz val="12"/>
      <color rgb="FF00206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44" fontId="5" fillId="4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4" fontId="4" fillId="5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3" xfId="2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44" fontId="7" fillId="0" borderId="4" xfId="1" applyNumberFormat="1" applyFont="1" applyBorder="1" applyAlignment="1">
      <alignment horizontal="right" vertical="center"/>
    </xf>
    <xf numFmtId="165" fontId="4" fillId="5" borderId="7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44" fontId="5" fillId="4" borderId="4" xfId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4" fontId="6" fillId="0" borderId="4" xfId="1" applyFont="1" applyBorder="1" applyAlignment="1">
      <alignment vertical="center"/>
    </xf>
    <xf numFmtId="44" fontId="4" fillId="5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1" fontId="4" fillId="5" borderId="4" xfId="0" applyNumberFormat="1" applyFont="1" applyFill="1" applyBorder="1" applyAlignment="1">
      <alignment horizontal="center" vertical="center"/>
    </xf>
    <xf numFmtId="44" fontId="4" fillId="5" borderId="4" xfId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44" fontId="7" fillId="3" borderId="4" xfId="1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44" fontId="7" fillId="0" borderId="4" xfId="1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44" fontId="7" fillId="0" borderId="4" xfId="1" applyNumberFormat="1" applyFont="1" applyBorder="1" applyAlignment="1">
      <alignment vertical="center"/>
    </xf>
    <xf numFmtId="44" fontId="6" fillId="0" borderId="4" xfId="2" applyNumberFormat="1" applyFont="1" applyBorder="1" applyAlignment="1">
      <alignment vertical="center"/>
    </xf>
    <xf numFmtId="43" fontId="4" fillId="5" borderId="4" xfId="2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14" fontId="10" fillId="0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43" fontId="4" fillId="5" borderId="3" xfId="2" applyFont="1" applyFill="1" applyBorder="1" applyAlignment="1">
      <alignment horizontal="left" vertical="center"/>
    </xf>
    <xf numFmtId="44" fontId="9" fillId="0" borderId="4" xfId="0" applyNumberFormat="1" applyFont="1" applyFill="1" applyBorder="1" applyAlignment="1">
      <alignment horizontal="right" wrapText="1"/>
    </xf>
    <xf numFmtId="44" fontId="4" fillId="5" borderId="3" xfId="2" applyNumberFormat="1" applyFont="1" applyFill="1" applyBorder="1" applyAlignment="1">
      <alignment horizontal="left" vertical="center"/>
    </xf>
    <xf numFmtId="44" fontId="4" fillId="5" borderId="7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0"/>
  <sheetViews>
    <sheetView tabSelected="1" zoomScale="85" zoomScaleNormal="85" workbookViewId="0">
      <selection activeCell="L7" sqref="L7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5" ht="38.25" customHeight="1">
      <c r="A1" s="11" t="s">
        <v>41</v>
      </c>
      <c r="B1" s="18" t="s">
        <v>54</v>
      </c>
      <c r="C1" s="18" t="s">
        <v>915</v>
      </c>
      <c r="D1" s="74" t="s">
        <v>31</v>
      </c>
      <c r="E1" s="74"/>
    </row>
    <row r="2" spans="1:5" ht="38.25" customHeight="1">
      <c r="A2" s="4" t="s">
        <v>6</v>
      </c>
      <c r="B2" s="75" t="s">
        <v>0</v>
      </c>
      <c r="C2" s="75"/>
      <c r="D2" s="5" t="s">
        <v>4</v>
      </c>
      <c r="E2" s="6" t="s">
        <v>7</v>
      </c>
    </row>
    <row r="3" spans="1:5" ht="38.25" customHeight="1">
      <c r="A3" s="7" t="s">
        <v>1</v>
      </c>
      <c r="B3" s="8" t="s">
        <v>10</v>
      </c>
      <c r="C3" s="9" t="s">
        <v>2</v>
      </c>
      <c r="D3" s="8" t="s">
        <v>3</v>
      </c>
      <c r="E3" s="15" t="s">
        <v>5</v>
      </c>
    </row>
    <row r="4" spans="1:5" ht="38.25" customHeight="1">
      <c r="A4" s="13">
        <v>43259</v>
      </c>
      <c r="B4" s="16" t="s">
        <v>38</v>
      </c>
      <c r="C4" s="14" t="s">
        <v>39</v>
      </c>
      <c r="D4" s="12" t="s">
        <v>128</v>
      </c>
      <c r="E4" s="17">
        <v>140</v>
      </c>
    </row>
    <row r="5" spans="1:5" ht="38.25" customHeight="1">
      <c r="A5" s="13">
        <v>43262</v>
      </c>
      <c r="B5" s="16" t="s">
        <v>129</v>
      </c>
      <c r="C5" s="14" t="s">
        <v>130</v>
      </c>
      <c r="D5" s="12" t="s">
        <v>131</v>
      </c>
      <c r="E5" s="17">
        <v>560</v>
      </c>
    </row>
    <row r="6" spans="1:5" ht="38.25" customHeight="1">
      <c r="A6" s="13">
        <v>43262</v>
      </c>
      <c r="B6" s="16" t="s">
        <v>132</v>
      </c>
      <c r="C6" s="14" t="s">
        <v>133</v>
      </c>
      <c r="D6" s="12" t="s">
        <v>134</v>
      </c>
      <c r="E6" s="17">
        <v>102.35</v>
      </c>
    </row>
    <row r="7" spans="1:5" ht="38.25" customHeight="1">
      <c r="A7" s="13">
        <v>43262</v>
      </c>
      <c r="B7" s="16" t="s">
        <v>38</v>
      </c>
      <c r="C7" s="14" t="s">
        <v>39</v>
      </c>
      <c r="D7" s="12" t="s">
        <v>135</v>
      </c>
      <c r="E7" s="17">
        <v>140</v>
      </c>
    </row>
    <row r="8" spans="1:5" ht="38.25" customHeight="1">
      <c r="A8" s="13">
        <v>43263</v>
      </c>
      <c r="B8" s="16" t="s">
        <v>136</v>
      </c>
      <c r="C8" s="14" t="s">
        <v>58</v>
      </c>
      <c r="D8" s="12" t="s">
        <v>137</v>
      </c>
      <c r="E8" s="17">
        <v>200</v>
      </c>
    </row>
    <row r="9" spans="1:5" ht="38.25" customHeight="1">
      <c r="A9" s="13">
        <v>43263</v>
      </c>
      <c r="B9" s="16" t="s">
        <v>136</v>
      </c>
      <c r="C9" s="14" t="s">
        <v>58</v>
      </c>
      <c r="D9" s="12" t="s">
        <v>138</v>
      </c>
      <c r="E9" s="17">
        <v>195</v>
      </c>
    </row>
    <row r="10" spans="1:5" ht="38.25" customHeight="1">
      <c r="A10" s="13">
        <v>43263</v>
      </c>
      <c r="B10" s="16" t="s">
        <v>112</v>
      </c>
      <c r="C10" s="14" t="s">
        <v>113</v>
      </c>
      <c r="D10" s="12" t="s">
        <v>139</v>
      </c>
      <c r="E10" s="17">
        <v>100</v>
      </c>
    </row>
    <row r="11" spans="1:5" ht="38.25" customHeight="1">
      <c r="A11" s="13">
        <v>43266</v>
      </c>
      <c r="B11" s="16" t="s">
        <v>140</v>
      </c>
      <c r="C11" s="14" t="s">
        <v>108</v>
      </c>
      <c r="D11" s="12" t="s">
        <v>141</v>
      </c>
      <c r="E11" s="17">
        <v>1077</v>
      </c>
    </row>
    <row r="12" spans="1:5" ht="38.25" customHeight="1">
      <c r="A12" s="13">
        <v>43266</v>
      </c>
      <c r="B12" s="16" t="s">
        <v>142</v>
      </c>
      <c r="C12" s="14" t="s">
        <v>143</v>
      </c>
      <c r="D12" s="12" t="s">
        <v>144</v>
      </c>
      <c r="E12" s="17">
        <v>89.45</v>
      </c>
    </row>
    <row r="13" spans="1:5" ht="38.25" customHeight="1">
      <c r="A13" s="13">
        <v>43266</v>
      </c>
      <c r="B13" s="16" t="s">
        <v>142</v>
      </c>
      <c r="C13" s="14" t="s">
        <v>143</v>
      </c>
      <c r="D13" s="12" t="s">
        <v>145</v>
      </c>
      <c r="E13" s="17">
        <v>89.45</v>
      </c>
    </row>
    <row r="14" spans="1:5" ht="38.25" customHeight="1">
      <c r="A14" s="13">
        <v>43269</v>
      </c>
      <c r="B14" s="16" t="s">
        <v>32</v>
      </c>
      <c r="C14" s="14" t="s">
        <v>33</v>
      </c>
      <c r="D14" s="12" t="s">
        <v>146</v>
      </c>
      <c r="E14" s="17">
        <v>12.95</v>
      </c>
    </row>
    <row r="15" spans="1:5" ht="38.25" customHeight="1">
      <c r="A15" s="13">
        <v>43270</v>
      </c>
      <c r="B15" s="16" t="s">
        <v>68</v>
      </c>
      <c r="C15" s="14" t="s">
        <v>67</v>
      </c>
      <c r="D15" s="12" t="s">
        <v>147</v>
      </c>
      <c r="E15" s="17">
        <v>280</v>
      </c>
    </row>
    <row r="16" spans="1:5" ht="38.25" customHeight="1">
      <c r="A16" s="13">
        <v>43270</v>
      </c>
      <c r="B16" s="16" t="s">
        <v>148</v>
      </c>
      <c r="C16" s="14" t="s">
        <v>149</v>
      </c>
      <c r="D16" s="12" t="s">
        <v>150</v>
      </c>
      <c r="E16" s="17">
        <v>20</v>
      </c>
    </row>
    <row r="17" spans="1:5" ht="38.25" customHeight="1">
      <c r="A17" s="13">
        <v>43270</v>
      </c>
      <c r="B17" s="16" t="s">
        <v>151</v>
      </c>
      <c r="C17" s="14" t="s">
        <v>56</v>
      </c>
      <c r="D17" s="12" t="s">
        <v>152</v>
      </c>
      <c r="E17" s="17">
        <v>90</v>
      </c>
    </row>
    <row r="18" spans="1:5" ht="38.25" customHeight="1">
      <c r="A18" s="13">
        <v>43270</v>
      </c>
      <c r="B18" s="16" t="s">
        <v>153</v>
      </c>
      <c r="C18" s="14" t="s">
        <v>154</v>
      </c>
      <c r="D18" s="12" t="s">
        <v>155</v>
      </c>
      <c r="E18" s="17">
        <v>34.5</v>
      </c>
    </row>
    <row r="19" spans="1:5" ht="38.25" customHeight="1">
      <c r="A19" s="13">
        <v>43270</v>
      </c>
      <c r="B19" s="16" t="s">
        <v>153</v>
      </c>
      <c r="C19" s="14" t="s">
        <v>154</v>
      </c>
      <c r="D19" s="12" t="s">
        <v>156</v>
      </c>
      <c r="E19" s="17">
        <v>42.1</v>
      </c>
    </row>
    <row r="20" spans="1:5" ht="38.25" customHeight="1">
      <c r="A20" s="13">
        <v>43271</v>
      </c>
      <c r="B20" s="16" t="s">
        <v>157</v>
      </c>
      <c r="C20" s="14" t="s">
        <v>126</v>
      </c>
      <c r="D20" s="12" t="s">
        <v>158</v>
      </c>
      <c r="E20" s="17">
        <v>10</v>
      </c>
    </row>
    <row r="21" spans="1:5" ht="38.25" customHeight="1">
      <c r="A21" s="13">
        <v>43271</v>
      </c>
      <c r="B21" s="16" t="s">
        <v>159</v>
      </c>
      <c r="C21" s="14" t="s">
        <v>160</v>
      </c>
      <c r="D21" s="12" t="s">
        <v>161</v>
      </c>
      <c r="E21" s="17">
        <v>172.5</v>
      </c>
    </row>
    <row r="22" spans="1:5" ht="38.25" customHeight="1">
      <c r="A22" s="13">
        <v>43271</v>
      </c>
      <c r="B22" s="16" t="s">
        <v>136</v>
      </c>
      <c r="C22" s="14" t="s">
        <v>58</v>
      </c>
      <c r="D22" s="12" t="s">
        <v>162</v>
      </c>
      <c r="E22" s="17">
        <v>35</v>
      </c>
    </row>
    <row r="23" spans="1:5" ht="38.25" customHeight="1">
      <c r="A23" s="13">
        <v>43271</v>
      </c>
      <c r="B23" s="16" t="s">
        <v>136</v>
      </c>
      <c r="C23" s="14" t="s">
        <v>58</v>
      </c>
      <c r="D23" s="12" t="s">
        <v>163</v>
      </c>
      <c r="E23" s="17">
        <v>95</v>
      </c>
    </row>
    <row r="24" spans="1:5" ht="38.25" customHeight="1">
      <c r="A24" s="13">
        <v>43271</v>
      </c>
      <c r="B24" s="16" t="s">
        <v>164</v>
      </c>
      <c r="C24" s="14" t="s">
        <v>165</v>
      </c>
      <c r="D24" s="12" t="s">
        <v>166</v>
      </c>
      <c r="E24" s="17">
        <v>157.04</v>
      </c>
    </row>
    <row r="25" spans="1:5" ht="38.25" customHeight="1">
      <c r="A25" s="13">
        <v>43271</v>
      </c>
      <c r="B25" s="16" t="s">
        <v>66</v>
      </c>
      <c r="C25" s="14" t="s">
        <v>62</v>
      </c>
      <c r="D25" s="12" t="s">
        <v>167</v>
      </c>
      <c r="E25" s="17">
        <v>20</v>
      </c>
    </row>
    <row r="26" spans="1:5" ht="38.25" customHeight="1">
      <c r="A26" s="13">
        <v>43271</v>
      </c>
      <c r="B26" s="16" t="s">
        <v>32</v>
      </c>
      <c r="C26" s="14" t="s">
        <v>33</v>
      </c>
      <c r="D26" s="12" t="s">
        <v>168</v>
      </c>
      <c r="E26" s="17">
        <v>11.7</v>
      </c>
    </row>
    <row r="27" spans="1:5" ht="38.25" customHeight="1">
      <c r="A27" s="13">
        <v>43271</v>
      </c>
      <c r="B27" s="16" t="s">
        <v>38</v>
      </c>
      <c r="C27" s="14" t="s">
        <v>39</v>
      </c>
      <c r="D27" s="12" t="s">
        <v>169</v>
      </c>
      <c r="E27" s="17">
        <v>183.6</v>
      </c>
    </row>
    <row r="28" spans="1:5" ht="38.25" customHeight="1">
      <c r="A28" s="13">
        <v>43272</v>
      </c>
      <c r="B28" s="16" t="s">
        <v>170</v>
      </c>
      <c r="C28" s="14" t="s">
        <v>171</v>
      </c>
      <c r="D28" s="12" t="s">
        <v>172</v>
      </c>
      <c r="E28" s="17">
        <v>14.8</v>
      </c>
    </row>
    <row r="29" spans="1:5" ht="38.25" customHeight="1">
      <c r="A29" s="13">
        <v>43272</v>
      </c>
      <c r="B29" s="16" t="s">
        <v>173</v>
      </c>
      <c r="C29" s="14" t="s">
        <v>174</v>
      </c>
      <c r="D29" s="12" t="s">
        <v>175</v>
      </c>
      <c r="E29" s="17">
        <v>16.5</v>
      </c>
    </row>
    <row r="30" spans="1:5" ht="38.25" customHeight="1">
      <c r="A30" s="13">
        <v>43272</v>
      </c>
      <c r="B30" s="16" t="s">
        <v>173</v>
      </c>
      <c r="C30" s="14" t="s">
        <v>174</v>
      </c>
      <c r="D30" s="12" t="s">
        <v>176</v>
      </c>
      <c r="E30" s="17">
        <v>16.5</v>
      </c>
    </row>
    <row r="31" spans="1:5" ht="38.25" customHeight="1">
      <c r="A31" s="13">
        <v>43272</v>
      </c>
      <c r="B31" s="16" t="s">
        <v>177</v>
      </c>
      <c r="C31" s="14" t="s">
        <v>178</v>
      </c>
      <c r="D31" s="12" t="s">
        <v>179</v>
      </c>
      <c r="E31" s="17">
        <v>16</v>
      </c>
    </row>
    <row r="32" spans="1:5" ht="38.25" customHeight="1">
      <c r="A32" s="13">
        <v>43272</v>
      </c>
      <c r="B32" s="16" t="s">
        <v>180</v>
      </c>
      <c r="C32" s="14" t="s">
        <v>181</v>
      </c>
      <c r="D32" s="12" t="s">
        <v>182</v>
      </c>
      <c r="E32" s="17">
        <v>173.99</v>
      </c>
    </row>
    <row r="33" spans="1:5" ht="38.25" customHeight="1">
      <c r="A33" s="13">
        <v>43272</v>
      </c>
      <c r="B33" s="16" t="s">
        <v>177</v>
      </c>
      <c r="C33" s="14" t="s">
        <v>178</v>
      </c>
      <c r="D33" s="12" t="s">
        <v>183</v>
      </c>
      <c r="E33" s="17">
        <v>13</v>
      </c>
    </row>
    <row r="34" spans="1:5" ht="38.25" customHeight="1">
      <c r="A34" s="13">
        <v>43272</v>
      </c>
      <c r="B34" s="16" t="s">
        <v>184</v>
      </c>
      <c r="C34" s="14" t="s">
        <v>110</v>
      </c>
      <c r="D34" s="12" t="s">
        <v>185</v>
      </c>
      <c r="E34" s="17">
        <v>83.7</v>
      </c>
    </row>
    <row r="35" spans="1:5" ht="38.25" customHeight="1">
      <c r="A35" s="13">
        <v>43272</v>
      </c>
      <c r="B35" s="16" t="s">
        <v>111</v>
      </c>
      <c r="C35" s="14" t="s">
        <v>186</v>
      </c>
      <c r="D35" s="12" t="s">
        <v>187</v>
      </c>
      <c r="E35" s="17">
        <v>53</v>
      </c>
    </row>
    <row r="36" spans="1:5" ht="38.25" customHeight="1">
      <c r="A36" s="13">
        <v>43272</v>
      </c>
      <c r="B36" s="16" t="s">
        <v>111</v>
      </c>
      <c r="C36" s="14" t="s">
        <v>188</v>
      </c>
      <c r="D36" s="12" t="s">
        <v>189</v>
      </c>
      <c r="E36" s="17">
        <v>301.8</v>
      </c>
    </row>
    <row r="37" spans="1:5" ht="38.25" customHeight="1">
      <c r="A37" s="13">
        <v>43272</v>
      </c>
      <c r="B37" s="16" t="s">
        <v>111</v>
      </c>
      <c r="C37" s="14" t="s">
        <v>186</v>
      </c>
      <c r="D37" s="12" t="s">
        <v>190</v>
      </c>
      <c r="E37" s="17">
        <v>95.7</v>
      </c>
    </row>
    <row r="38" spans="1:5" ht="50.25" customHeight="1">
      <c r="A38" s="13">
        <v>43273</v>
      </c>
      <c r="B38" s="16" t="s">
        <v>191</v>
      </c>
      <c r="C38" s="14" t="s">
        <v>192</v>
      </c>
      <c r="D38" s="12" t="s">
        <v>193</v>
      </c>
      <c r="E38" s="17">
        <v>267</v>
      </c>
    </row>
    <row r="39" spans="1:5" ht="38.25" customHeight="1">
      <c r="A39" s="13">
        <v>43273</v>
      </c>
      <c r="B39" s="16" t="s">
        <v>173</v>
      </c>
      <c r="C39" s="14" t="s">
        <v>174</v>
      </c>
      <c r="D39" s="12" t="s">
        <v>194</v>
      </c>
      <c r="E39" s="17">
        <v>16.5</v>
      </c>
    </row>
    <row r="40" spans="1:5" ht="38.25" customHeight="1">
      <c r="A40" s="13">
        <v>43273</v>
      </c>
      <c r="B40" s="16" t="s">
        <v>195</v>
      </c>
      <c r="C40" s="14" t="s">
        <v>196</v>
      </c>
      <c r="D40" s="12" t="s">
        <v>197</v>
      </c>
      <c r="E40" s="17">
        <v>384.58</v>
      </c>
    </row>
    <row r="41" spans="1:5" ht="38.25" customHeight="1">
      <c r="A41" s="13">
        <v>43273</v>
      </c>
      <c r="B41" s="16" t="s">
        <v>184</v>
      </c>
      <c r="C41" s="14" t="s">
        <v>198</v>
      </c>
      <c r="D41" s="12" t="s">
        <v>199</v>
      </c>
      <c r="E41" s="17">
        <v>100.72</v>
      </c>
    </row>
    <row r="42" spans="1:5" ht="38.25" customHeight="1">
      <c r="A42" s="13">
        <v>43273</v>
      </c>
      <c r="B42" s="16" t="s">
        <v>200</v>
      </c>
      <c r="C42" s="14" t="s">
        <v>201</v>
      </c>
      <c r="D42" s="12" t="s">
        <v>202</v>
      </c>
      <c r="E42" s="17">
        <v>159.99</v>
      </c>
    </row>
    <row r="43" spans="1:5" ht="38.25" customHeight="1">
      <c r="A43" s="13">
        <v>43273</v>
      </c>
      <c r="B43" s="16" t="s">
        <v>203</v>
      </c>
      <c r="C43" s="14" t="s">
        <v>204</v>
      </c>
      <c r="D43" s="12" t="s">
        <v>205</v>
      </c>
      <c r="E43" s="17">
        <v>114</v>
      </c>
    </row>
    <row r="44" spans="1:5" ht="38.25" customHeight="1">
      <c r="A44" s="13">
        <v>43274</v>
      </c>
      <c r="B44" s="16" t="s">
        <v>206</v>
      </c>
      <c r="C44" s="14" t="s">
        <v>207</v>
      </c>
      <c r="D44" s="12" t="s">
        <v>208</v>
      </c>
      <c r="E44" s="17">
        <v>22.64</v>
      </c>
    </row>
    <row r="45" spans="1:5" ht="38.25" customHeight="1">
      <c r="A45" s="13">
        <v>43274</v>
      </c>
      <c r="B45" s="16" t="s">
        <v>209</v>
      </c>
      <c r="C45" s="14" t="s">
        <v>210</v>
      </c>
      <c r="D45" s="12" t="s">
        <v>211</v>
      </c>
      <c r="E45" s="17">
        <v>22.64</v>
      </c>
    </row>
    <row r="46" spans="1:5" ht="38.25" customHeight="1">
      <c r="A46" s="13">
        <v>43275</v>
      </c>
      <c r="B46" s="16" t="s">
        <v>38</v>
      </c>
      <c r="C46" s="14" t="s">
        <v>39</v>
      </c>
      <c r="D46" s="12" t="s">
        <v>212</v>
      </c>
      <c r="E46" s="17">
        <v>186.85</v>
      </c>
    </row>
    <row r="47" spans="1:5" ht="38.25" customHeight="1">
      <c r="A47" s="13">
        <v>43276</v>
      </c>
      <c r="B47" s="16" t="s">
        <v>213</v>
      </c>
      <c r="C47" s="14" t="s">
        <v>21</v>
      </c>
      <c r="D47" s="12" t="s">
        <v>214</v>
      </c>
      <c r="E47" s="17">
        <v>240</v>
      </c>
    </row>
    <row r="48" spans="1:5" ht="38.25" customHeight="1">
      <c r="A48" s="13">
        <v>43276</v>
      </c>
      <c r="B48" s="16" t="s">
        <v>136</v>
      </c>
      <c r="C48" s="14" t="s">
        <v>58</v>
      </c>
      <c r="D48" s="12" t="s">
        <v>215</v>
      </c>
      <c r="E48" s="17">
        <v>117</v>
      </c>
    </row>
    <row r="49" spans="1:5" ht="38.25" customHeight="1">
      <c r="A49" s="13">
        <v>43276</v>
      </c>
      <c r="B49" s="16" t="s">
        <v>136</v>
      </c>
      <c r="C49" s="14" t="s">
        <v>58</v>
      </c>
      <c r="D49" s="12" t="s">
        <v>216</v>
      </c>
      <c r="E49" s="17">
        <v>10</v>
      </c>
    </row>
    <row r="50" spans="1:5" ht="38.25" customHeight="1">
      <c r="A50" s="13">
        <v>43276</v>
      </c>
      <c r="B50" s="16" t="s">
        <v>217</v>
      </c>
      <c r="C50" s="14" t="s">
        <v>76</v>
      </c>
      <c r="D50" s="12" t="s">
        <v>218</v>
      </c>
      <c r="E50" s="17">
        <v>80</v>
      </c>
    </row>
    <row r="51" spans="1:5" ht="38.25" customHeight="1">
      <c r="A51" s="13">
        <v>43276</v>
      </c>
      <c r="B51" s="16" t="s">
        <v>219</v>
      </c>
      <c r="C51" s="14" t="s">
        <v>220</v>
      </c>
      <c r="D51" s="12" t="s">
        <v>221</v>
      </c>
      <c r="E51" s="17">
        <v>202.8</v>
      </c>
    </row>
    <row r="52" spans="1:5" ht="38.25" customHeight="1">
      <c r="A52" s="13">
        <v>43277</v>
      </c>
      <c r="B52" s="16" t="s">
        <v>222</v>
      </c>
      <c r="C52" s="14" t="s">
        <v>223</v>
      </c>
      <c r="D52" s="12" t="s">
        <v>224</v>
      </c>
      <c r="E52" s="17">
        <v>236.8</v>
      </c>
    </row>
    <row r="53" spans="1:5" ht="38.25" customHeight="1">
      <c r="A53" s="13">
        <v>43277</v>
      </c>
      <c r="B53" s="16" t="s">
        <v>225</v>
      </c>
      <c r="C53" s="14" t="s">
        <v>70</v>
      </c>
      <c r="D53" s="12" t="s">
        <v>226</v>
      </c>
      <c r="E53" s="17">
        <v>27.96</v>
      </c>
    </row>
    <row r="54" spans="1:5" ht="38.25" customHeight="1">
      <c r="A54" s="13">
        <v>43277</v>
      </c>
      <c r="B54" s="16" t="s">
        <v>227</v>
      </c>
      <c r="C54" s="14" t="s">
        <v>228</v>
      </c>
      <c r="D54" s="12" t="s">
        <v>229</v>
      </c>
      <c r="E54" s="17">
        <v>187.5</v>
      </c>
    </row>
    <row r="55" spans="1:5" ht="38.25" customHeight="1">
      <c r="A55" s="13">
        <v>43278</v>
      </c>
      <c r="B55" s="16" t="s">
        <v>230</v>
      </c>
      <c r="C55" s="14" t="s">
        <v>70</v>
      </c>
      <c r="D55" s="12" t="s">
        <v>231</v>
      </c>
      <c r="E55" s="17">
        <v>56.91</v>
      </c>
    </row>
    <row r="56" spans="1:5" ht="38.25" customHeight="1">
      <c r="A56" s="13">
        <v>43278</v>
      </c>
      <c r="B56" s="16" t="s">
        <v>232</v>
      </c>
      <c r="C56" s="14" t="s">
        <v>233</v>
      </c>
      <c r="D56" s="12" t="s">
        <v>234</v>
      </c>
      <c r="E56" s="17">
        <v>180.06</v>
      </c>
    </row>
    <row r="57" spans="1:5" ht="38.25" customHeight="1">
      <c r="A57" s="13">
        <v>43278</v>
      </c>
      <c r="B57" s="16" t="s">
        <v>235</v>
      </c>
      <c r="C57" s="14" t="s">
        <v>236</v>
      </c>
      <c r="D57" s="12" t="s">
        <v>237</v>
      </c>
      <c r="E57" s="17">
        <v>66</v>
      </c>
    </row>
    <row r="58" spans="1:5" ht="38.25" customHeight="1">
      <c r="A58" s="13">
        <v>43278</v>
      </c>
      <c r="B58" s="16" t="s">
        <v>238</v>
      </c>
      <c r="C58" s="14" t="s">
        <v>239</v>
      </c>
      <c r="D58" s="12" t="s">
        <v>240</v>
      </c>
      <c r="E58" s="17">
        <v>20.7</v>
      </c>
    </row>
    <row r="59" spans="1:5" ht="38.25" customHeight="1">
      <c r="A59" s="13">
        <v>43278</v>
      </c>
      <c r="B59" s="16" t="s">
        <v>241</v>
      </c>
      <c r="C59" s="14" t="s">
        <v>242</v>
      </c>
      <c r="D59" s="12" t="s">
        <v>243</v>
      </c>
      <c r="E59" s="17">
        <v>197.74</v>
      </c>
    </row>
    <row r="60" spans="1:5" ht="38.25" customHeight="1">
      <c r="A60" s="13">
        <v>43279</v>
      </c>
      <c r="B60" s="16" t="s">
        <v>230</v>
      </c>
      <c r="C60" s="14" t="s">
        <v>70</v>
      </c>
      <c r="D60" s="12" t="s">
        <v>244</v>
      </c>
      <c r="E60" s="17">
        <v>74.290000000000006</v>
      </c>
    </row>
    <row r="61" spans="1:5" ht="38.25" customHeight="1">
      <c r="A61" s="13">
        <v>43279</v>
      </c>
      <c r="B61" s="16" t="s">
        <v>191</v>
      </c>
      <c r="C61" s="14" t="s">
        <v>192</v>
      </c>
      <c r="D61" s="12" t="s">
        <v>245</v>
      </c>
      <c r="E61" s="17">
        <v>356</v>
      </c>
    </row>
    <row r="62" spans="1:5" ht="38.25" customHeight="1">
      <c r="A62" s="13">
        <v>43279</v>
      </c>
      <c r="B62" s="16" t="s">
        <v>170</v>
      </c>
      <c r="C62" s="14" t="s">
        <v>246</v>
      </c>
      <c r="D62" s="12" t="s">
        <v>247</v>
      </c>
      <c r="E62" s="17">
        <v>14.8</v>
      </c>
    </row>
    <row r="63" spans="1:5" ht="38.25" customHeight="1">
      <c r="A63" s="13">
        <v>43279</v>
      </c>
      <c r="B63" s="16" t="s">
        <v>248</v>
      </c>
      <c r="C63" s="14" t="s">
        <v>69</v>
      </c>
      <c r="D63" s="12" t="s">
        <v>249</v>
      </c>
      <c r="E63" s="17">
        <v>155.94</v>
      </c>
    </row>
    <row r="64" spans="1:5" ht="38.25" customHeight="1">
      <c r="A64" s="13">
        <v>43280</v>
      </c>
      <c r="B64" s="16" t="s">
        <v>159</v>
      </c>
      <c r="C64" s="14" t="s">
        <v>71</v>
      </c>
      <c r="D64" s="12" t="s">
        <v>250</v>
      </c>
      <c r="E64" s="17">
        <v>149.80000000000001</v>
      </c>
    </row>
    <row r="65" spans="1:5" ht="38.25" customHeight="1">
      <c r="A65" s="13">
        <v>43281</v>
      </c>
      <c r="B65" s="16" t="s">
        <v>251</v>
      </c>
      <c r="C65" s="14" t="s">
        <v>252</v>
      </c>
      <c r="D65" s="12" t="s">
        <v>253</v>
      </c>
      <c r="E65" s="17">
        <v>17.899999999999999</v>
      </c>
    </row>
    <row r="66" spans="1:5" ht="38.25" customHeight="1">
      <c r="A66" s="13">
        <v>43281</v>
      </c>
      <c r="B66" s="16" t="s">
        <v>251</v>
      </c>
      <c r="C66" s="14" t="s">
        <v>252</v>
      </c>
      <c r="D66" s="12" t="s">
        <v>254</v>
      </c>
      <c r="E66" s="17">
        <v>17.899999999999999</v>
      </c>
    </row>
    <row r="67" spans="1:5" ht="38.25" customHeight="1">
      <c r="A67" s="13">
        <v>43281</v>
      </c>
      <c r="B67" s="16" t="s">
        <v>184</v>
      </c>
      <c r="C67" s="14" t="s">
        <v>64</v>
      </c>
      <c r="D67" s="12" t="s">
        <v>255</v>
      </c>
      <c r="E67" s="17">
        <v>5.79</v>
      </c>
    </row>
    <row r="68" spans="1:5" ht="38.25" customHeight="1">
      <c r="A68" s="13">
        <v>43286</v>
      </c>
      <c r="B68" s="16" t="s">
        <v>256</v>
      </c>
      <c r="C68" s="14" t="s">
        <v>257</v>
      </c>
      <c r="D68" s="12" t="s">
        <v>258</v>
      </c>
      <c r="E68" s="17">
        <v>28.38</v>
      </c>
    </row>
    <row r="69" spans="1:5" ht="38.25" customHeight="1">
      <c r="A69" s="13">
        <v>43286</v>
      </c>
      <c r="B69" s="16" t="s">
        <v>184</v>
      </c>
      <c r="C69" s="14" t="s">
        <v>110</v>
      </c>
      <c r="D69" s="12" t="s">
        <v>259</v>
      </c>
      <c r="E69" s="17">
        <v>370.7</v>
      </c>
    </row>
    <row r="70" spans="1:5" ht="30.75" customHeight="1">
      <c r="A70" s="64" t="s">
        <v>57</v>
      </c>
      <c r="B70" s="65"/>
      <c r="C70" s="66"/>
      <c r="D70" s="27" t="s">
        <v>9</v>
      </c>
      <c r="E70" s="60">
        <f>SUM(E4:E69)</f>
        <v>8732.52</v>
      </c>
    </row>
    <row r="71" spans="1:5" ht="35.25" customHeight="1">
      <c r="A71" s="11" t="s">
        <v>77</v>
      </c>
      <c r="B71" s="18" t="s">
        <v>78</v>
      </c>
      <c r="C71" s="18" t="s">
        <v>916</v>
      </c>
      <c r="D71" s="74" t="s">
        <v>11</v>
      </c>
      <c r="E71" s="74"/>
    </row>
    <row r="72" spans="1:5" ht="38.25" customHeight="1">
      <c r="A72" s="4" t="s">
        <v>6</v>
      </c>
      <c r="B72" s="75" t="s">
        <v>0</v>
      </c>
      <c r="C72" s="75"/>
      <c r="D72" s="5" t="s">
        <v>4</v>
      </c>
      <c r="E72" s="6" t="s">
        <v>7</v>
      </c>
    </row>
    <row r="73" spans="1:5" ht="38.25" customHeight="1">
      <c r="A73" s="7" t="s">
        <v>1</v>
      </c>
      <c r="B73" s="8" t="s">
        <v>10</v>
      </c>
      <c r="C73" s="9" t="s">
        <v>2</v>
      </c>
      <c r="D73" s="8" t="s">
        <v>3</v>
      </c>
      <c r="E73" s="10" t="s">
        <v>5</v>
      </c>
    </row>
    <row r="74" spans="1:5" ht="38.25" customHeight="1">
      <c r="A74" s="54">
        <v>43265</v>
      </c>
      <c r="B74" s="55" t="s">
        <v>260</v>
      </c>
      <c r="C74" s="55" t="s">
        <v>261</v>
      </c>
      <c r="D74" s="56" t="s">
        <v>262</v>
      </c>
      <c r="E74" s="61">
        <v>53.4</v>
      </c>
    </row>
    <row r="75" spans="1:5" ht="38.25" customHeight="1">
      <c r="A75" s="54">
        <v>43265</v>
      </c>
      <c r="B75" s="55" t="s">
        <v>260</v>
      </c>
      <c r="C75" s="55" t="s">
        <v>261</v>
      </c>
      <c r="D75" s="56" t="s">
        <v>82</v>
      </c>
      <c r="E75" s="61">
        <v>6.6</v>
      </c>
    </row>
    <row r="76" spans="1:5" ht="38.25" customHeight="1">
      <c r="A76" s="54">
        <v>43266</v>
      </c>
      <c r="B76" s="55" t="s">
        <v>263</v>
      </c>
      <c r="C76" s="55" t="s">
        <v>264</v>
      </c>
      <c r="D76" s="56" t="s">
        <v>265</v>
      </c>
      <c r="E76" s="61">
        <v>20</v>
      </c>
    </row>
    <row r="77" spans="1:5" ht="38.25" customHeight="1">
      <c r="A77" s="54">
        <v>43266</v>
      </c>
      <c r="B77" s="55" t="s">
        <v>263</v>
      </c>
      <c r="C77" s="55" t="s">
        <v>264</v>
      </c>
      <c r="D77" s="56" t="s">
        <v>82</v>
      </c>
      <c r="E77" s="61">
        <v>2.4700000000000002</v>
      </c>
    </row>
    <row r="78" spans="1:5" ht="38.25" customHeight="1">
      <c r="A78" s="54">
        <v>43269</v>
      </c>
      <c r="B78" s="55" t="s">
        <v>266</v>
      </c>
      <c r="C78" s="55" t="s">
        <v>267</v>
      </c>
      <c r="D78" s="56" t="s">
        <v>268</v>
      </c>
      <c r="E78" s="61">
        <v>280</v>
      </c>
    </row>
    <row r="79" spans="1:5" ht="38.25" customHeight="1">
      <c r="A79" s="54">
        <v>43269</v>
      </c>
      <c r="B79" s="55" t="s">
        <v>266</v>
      </c>
      <c r="C79" s="55" t="s">
        <v>267</v>
      </c>
      <c r="D79" s="56" t="s">
        <v>82</v>
      </c>
      <c r="E79" s="61">
        <v>34.61</v>
      </c>
    </row>
    <row r="80" spans="1:5" ht="38.25" customHeight="1">
      <c r="A80" s="54">
        <v>43270</v>
      </c>
      <c r="B80" s="55" t="s">
        <v>269</v>
      </c>
      <c r="C80" s="55" t="s">
        <v>270</v>
      </c>
      <c r="D80" s="56" t="s">
        <v>271</v>
      </c>
      <c r="E80" s="61">
        <v>48.95</v>
      </c>
    </row>
    <row r="81" spans="1:5" ht="38.25" customHeight="1">
      <c r="A81" s="57">
        <v>43270</v>
      </c>
      <c r="B81" s="55" t="s">
        <v>269</v>
      </c>
      <c r="C81" s="55" t="s">
        <v>270</v>
      </c>
      <c r="D81" s="56" t="s">
        <v>82</v>
      </c>
      <c r="E81" s="61">
        <v>6.05</v>
      </c>
    </row>
    <row r="82" spans="1:5" ht="38.25" customHeight="1">
      <c r="A82" s="54">
        <v>39619</v>
      </c>
      <c r="B82" s="55" t="s">
        <v>272</v>
      </c>
      <c r="C82" s="55" t="s">
        <v>273</v>
      </c>
      <c r="D82" s="56" t="s">
        <v>274</v>
      </c>
      <c r="E82" s="61">
        <v>300</v>
      </c>
    </row>
    <row r="83" spans="1:5" ht="38.25" customHeight="1">
      <c r="A83" s="54">
        <v>43271</v>
      </c>
      <c r="B83" s="55" t="s">
        <v>260</v>
      </c>
      <c r="C83" s="55" t="s">
        <v>261</v>
      </c>
      <c r="D83" s="56" t="s">
        <v>275</v>
      </c>
      <c r="E83" s="61">
        <v>213.6</v>
      </c>
    </row>
    <row r="84" spans="1:5" ht="38.25" customHeight="1">
      <c r="A84" s="54">
        <v>43271</v>
      </c>
      <c r="B84" s="55" t="s">
        <v>260</v>
      </c>
      <c r="C84" s="55" t="s">
        <v>261</v>
      </c>
      <c r="D84" s="56" t="s">
        <v>82</v>
      </c>
      <c r="E84" s="61">
        <v>26.4</v>
      </c>
    </row>
    <row r="85" spans="1:5" ht="38.25" customHeight="1">
      <c r="A85" s="54">
        <v>43272</v>
      </c>
      <c r="B85" s="55" t="s">
        <v>276</v>
      </c>
      <c r="C85" s="55" t="s">
        <v>277</v>
      </c>
      <c r="D85" s="56" t="s">
        <v>278</v>
      </c>
      <c r="E85" s="61">
        <v>200</v>
      </c>
    </row>
    <row r="86" spans="1:5" ht="38.25" customHeight="1">
      <c r="A86" s="54">
        <v>43273</v>
      </c>
      <c r="B86" s="55" t="s">
        <v>90</v>
      </c>
      <c r="C86" s="55" t="s">
        <v>91</v>
      </c>
      <c r="D86" s="56" t="s">
        <v>279</v>
      </c>
      <c r="E86" s="61">
        <v>300</v>
      </c>
    </row>
    <row r="87" spans="1:5" ht="38.25" customHeight="1">
      <c r="A87" s="54">
        <v>43273</v>
      </c>
      <c r="B87" s="55" t="s">
        <v>87</v>
      </c>
      <c r="C87" s="55" t="s">
        <v>88</v>
      </c>
      <c r="D87" s="56" t="s">
        <v>280</v>
      </c>
      <c r="E87" s="61">
        <v>100</v>
      </c>
    </row>
    <row r="88" spans="1:5" ht="38.25" customHeight="1">
      <c r="A88" s="54">
        <v>43273</v>
      </c>
      <c r="B88" s="55" t="s">
        <v>118</v>
      </c>
      <c r="C88" s="55" t="s">
        <v>119</v>
      </c>
      <c r="D88" s="56" t="s">
        <v>281</v>
      </c>
      <c r="E88" s="61">
        <v>350</v>
      </c>
    </row>
    <row r="89" spans="1:5" ht="38.25" customHeight="1">
      <c r="A89" s="54">
        <v>43269</v>
      </c>
      <c r="B89" s="55" t="s">
        <v>282</v>
      </c>
      <c r="C89" s="55" t="s">
        <v>283</v>
      </c>
      <c r="D89" s="56" t="s">
        <v>284</v>
      </c>
      <c r="E89" s="61">
        <v>33.4</v>
      </c>
    </row>
    <row r="90" spans="1:5" ht="38.25" customHeight="1">
      <c r="A90" s="54">
        <v>43270</v>
      </c>
      <c r="B90" s="55" t="s">
        <v>285</v>
      </c>
      <c r="C90" s="55" t="s">
        <v>286</v>
      </c>
      <c r="D90" s="56" t="s">
        <v>287</v>
      </c>
      <c r="E90" s="61">
        <v>220</v>
      </c>
    </row>
    <row r="91" spans="1:5" ht="38.25" customHeight="1">
      <c r="A91" s="54">
        <v>43272</v>
      </c>
      <c r="B91" s="55" t="s">
        <v>96</v>
      </c>
      <c r="C91" s="55" t="s">
        <v>288</v>
      </c>
      <c r="D91" s="56" t="s">
        <v>289</v>
      </c>
      <c r="E91" s="61">
        <v>34.28</v>
      </c>
    </row>
    <row r="92" spans="1:5" ht="38.25" customHeight="1">
      <c r="A92" s="54">
        <v>43273</v>
      </c>
      <c r="B92" s="55" t="s">
        <v>290</v>
      </c>
      <c r="C92" s="55" t="s">
        <v>291</v>
      </c>
      <c r="D92" s="56" t="s">
        <v>292</v>
      </c>
      <c r="E92" s="61">
        <v>19.54</v>
      </c>
    </row>
    <row r="93" spans="1:5" ht="38.25" customHeight="1">
      <c r="A93" s="54">
        <v>43273</v>
      </c>
      <c r="B93" s="55" t="s">
        <v>293</v>
      </c>
      <c r="C93" s="55" t="s">
        <v>294</v>
      </c>
      <c r="D93" s="56" t="s">
        <v>295</v>
      </c>
      <c r="E93" s="61">
        <v>82</v>
      </c>
    </row>
    <row r="94" spans="1:5" ht="38.25" customHeight="1">
      <c r="A94" s="54">
        <v>43276</v>
      </c>
      <c r="B94" s="55" t="s">
        <v>296</v>
      </c>
      <c r="C94" s="55" t="s">
        <v>12</v>
      </c>
      <c r="D94" s="56" t="s">
        <v>297</v>
      </c>
      <c r="E94" s="61">
        <v>6</v>
      </c>
    </row>
    <row r="95" spans="1:5" ht="38.25" customHeight="1">
      <c r="A95" s="54">
        <v>43276</v>
      </c>
      <c r="B95" s="55" t="s">
        <v>298</v>
      </c>
      <c r="C95" s="55" t="s">
        <v>299</v>
      </c>
      <c r="D95" s="56" t="s">
        <v>300</v>
      </c>
      <c r="E95" s="61">
        <v>228</v>
      </c>
    </row>
    <row r="96" spans="1:5" ht="38.25" customHeight="1">
      <c r="A96" s="54">
        <v>43276</v>
      </c>
      <c r="B96" s="55" t="s">
        <v>125</v>
      </c>
      <c r="C96" s="55" t="s">
        <v>301</v>
      </c>
      <c r="D96" s="56" t="s">
        <v>302</v>
      </c>
      <c r="E96" s="61">
        <v>27.6</v>
      </c>
    </row>
    <row r="97" spans="1:5" ht="38.25" customHeight="1">
      <c r="A97" s="54">
        <v>43276</v>
      </c>
      <c r="B97" s="55" t="s">
        <v>94</v>
      </c>
      <c r="C97" s="55" t="s">
        <v>95</v>
      </c>
      <c r="D97" s="56" t="s">
        <v>303</v>
      </c>
      <c r="E97" s="61">
        <v>340</v>
      </c>
    </row>
    <row r="98" spans="1:5" ht="38.25" customHeight="1">
      <c r="A98" s="54">
        <v>43277</v>
      </c>
      <c r="B98" s="55" t="s">
        <v>290</v>
      </c>
      <c r="C98" s="55" t="s">
        <v>291</v>
      </c>
      <c r="D98" s="56" t="s">
        <v>304</v>
      </c>
      <c r="E98" s="61">
        <v>101.56</v>
      </c>
    </row>
    <row r="99" spans="1:5" ht="38.25" customHeight="1">
      <c r="A99" s="54">
        <v>43273</v>
      </c>
      <c r="B99" s="55" t="s">
        <v>100</v>
      </c>
      <c r="C99" s="58" t="s">
        <v>14</v>
      </c>
      <c r="D99" s="56" t="s">
        <v>305</v>
      </c>
      <c r="E99" s="61">
        <v>82.94</v>
      </c>
    </row>
    <row r="100" spans="1:5" ht="38.25" customHeight="1">
      <c r="A100" s="54">
        <v>43277</v>
      </c>
      <c r="B100" s="55" t="s">
        <v>306</v>
      </c>
      <c r="C100" s="58" t="s">
        <v>307</v>
      </c>
      <c r="D100" s="56" t="s">
        <v>308</v>
      </c>
      <c r="E100" s="61">
        <v>337.47</v>
      </c>
    </row>
    <row r="101" spans="1:5" ht="38.25" customHeight="1">
      <c r="A101" s="54">
        <v>43277</v>
      </c>
      <c r="B101" s="55" t="s">
        <v>100</v>
      </c>
      <c r="C101" s="58" t="s">
        <v>14</v>
      </c>
      <c r="D101" s="56" t="s">
        <v>309</v>
      </c>
      <c r="E101" s="61">
        <v>82.94</v>
      </c>
    </row>
    <row r="102" spans="1:5" ht="38.25" customHeight="1">
      <c r="A102" s="54">
        <v>43279</v>
      </c>
      <c r="B102" s="55" t="s">
        <v>306</v>
      </c>
      <c r="C102" s="58" t="s">
        <v>307</v>
      </c>
      <c r="D102" s="56" t="s">
        <v>310</v>
      </c>
      <c r="E102" s="61">
        <v>83.26</v>
      </c>
    </row>
    <row r="103" spans="1:5" ht="38.25" customHeight="1">
      <c r="A103" s="54">
        <v>43278</v>
      </c>
      <c r="B103" s="55" t="s">
        <v>311</v>
      </c>
      <c r="C103" s="55" t="s">
        <v>312</v>
      </c>
      <c r="D103" s="56" t="s">
        <v>313</v>
      </c>
      <c r="E103" s="61">
        <v>283.64</v>
      </c>
    </row>
    <row r="104" spans="1:5" ht="38.25" customHeight="1">
      <c r="A104" s="54">
        <v>43278</v>
      </c>
      <c r="B104" s="55" t="s">
        <v>100</v>
      </c>
      <c r="C104" s="58" t="s">
        <v>14</v>
      </c>
      <c r="D104" s="56" t="s">
        <v>314</v>
      </c>
      <c r="E104" s="61">
        <v>82.94</v>
      </c>
    </row>
    <row r="105" spans="1:5" ht="38.25" customHeight="1">
      <c r="A105" s="54">
        <v>43279</v>
      </c>
      <c r="B105" s="55" t="s">
        <v>101</v>
      </c>
      <c r="C105" s="55" t="s">
        <v>315</v>
      </c>
      <c r="D105" s="56" t="s">
        <v>316</v>
      </c>
      <c r="E105" s="61">
        <v>91.5</v>
      </c>
    </row>
    <row r="106" spans="1:5" ht="38.25" customHeight="1">
      <c r="A106" s="54">
        <v>43279</v>
      </c>
      <c r="B106" s="55" t="s">
        <v>101</v>
      </c>
      <c r="C106" s="55" t="s">
        <v>317</v>
      </c>
      <c r="D106" s="56" t="s">
        <v>318</v>
      </c>
      <c r="E106" s="61">
        <v>91.5</v>
      </c>
    </row>
    <row r="107" spans="1:5" ht="38.25" customHeight="1">
      <c r="A107" s="54">
        <v>43279</v>
      </c>
      <c r="B107" s="55" t="s">
        <v>100</v>
      </c>
      <c r="C107" s="58" t="s">
        <v>14</v>
      </c>
      <c r="D107" s="56" t="s">
        <v>319</v>
      </c>
      <c r="E107" s="61">
        <v>82.94</v>
      </c>
    </row>
    <row r="108" spans="1:5" ht="38.25" customHeight="1">
      <c r="A108" s="54">
        <v>43276</v>
      </c>
      <c r="B108" s="55" t="s">
        <v>320</v>
      </c>
      <c r="C108" s="55" t="s">
        <v>321</v>
      </c>
      <c r="D108" s="56" t="s">
        <v>322</v>
      </c>
      <c r="E108" s="61">
        <v>60.5</v>
      </c>
    </row>
    <row r="109" spans="1:5" ht="38.25" customHeight="1">
      <c r="A109" s="54">
        <v>43276</v>
      </c>
      <c r="B109" s="55" t="s">
        <v>323</v>
      </c>
      <c r="C109" s="55" t="s">
        <v>324</v>
      </c>
      <c r="D109" s="56" t="s">
        <v>325</v>
      </c>
      <c r="E109" s="61">
        <v>40</v>
      </c>
    </row>
    <row r="110" spans="1:5" ht="38.25" customHeight="1">
      <c r="A110" s="54">
        <v>43277</v>
      </c>
      <c r="B110" s="55" t="s">
        <v>326</v>
      </c>
      <c r="C110" s="55" t="s">
        <v>327</v>
      </c>
      <c r="D110" s="56" t="s">
        <v>328</v>
      </c>
      <c r="E110" s="61">
        <v>4</v>
      </c>
    </row>
    <row r="111" spans="1:5" ht="38.25" customHeight="1">
      <c r="A111" s="54">
        <v>43277</v>
      </c>
      <c r="B111" s="55" t="s">
        <v>329</v>
      </c>
      <c r="C111" s="55" t="s">
        <v>121</v>
      </c>
      <c r="D111" s="56" t="s">
        <v>330</v>
      </c>
      <c r="E111" s="61">
        <v>23.4</v>
      </c>
    </row>
    <row r="112" spans="1:5" ht="38.25" customHeight="1">
      <c r="A112" s="54">
        <v>43277</v>
      </c>
      <c r="B112" s="55" t="s">
        <v>331</v>
      </c>
      <c r="C112" s="55" t="s">
        <v>332</v>
      </c>
      <c r="D112" s="56" t="s">
        <v>333</v>
      </c>
      <c r="E112" s="61">
        <v>52.5</v>
      </c>
    </row>
    <row r="113" spans="1:5" ht="38.25" customHeight="1">
      <c r="A113" s="54">
        <v>43277</v>
      </c>
      <c r="B113" s="55" t="s">
        <v>334</v>
      </c>
      <c r="C113" s="55" t="s">
        <v>335</v>
      </c>
      <c r="D113" s="56" t="s">
        <v>336</v>
      </c>
      <c r="E113" s="61">
        <v>41.02</v>
      </c>
    </row>
    <row r="114" spans="1:5" ht="38.25" customHeight="1">
      <c r="A114" s="54">
        <v>43278</v>
      </c>
      <c r="B114" s="55" t="s">
        <v>28</v>
      </c>
      <c r="C114" s="55" t="s">
        <v>29</v>
      </c>
      <c r="D114" s="56" t="s">
        <v>337</v>
      </c>
      <c r="E114" s="61">
        <v>152.4</v>
      </c>
    </row>
    <row r="115" spans="1:5" ht="38.25" customHeight="1">
      <c r="A115" s="54">
        <v>43279</v>
      </c>
      <c r="B115" s="55" t="s">
        <v>296</v>
      </c>
      <c r="C115" s="55" t="s">
        <v>12</v>
      </c>
      <c r="D115" s="56" t="s">
        <v>338</v>
      </c>
      <c r="E115" s="61">
        <v>226.4</v>
      </c>
    </row>
    <row r="116" spans="1:5" ht="38.25" customHeight="1">
      <c r="A116" s="54">
        <v>43279</v>
      </c>
      <c r="B116" s="55" t="s">
        <v>339</v>
      </c>
      <c r="C116" s="55" t="s">
        <v>340</v>
      </c>
      <c r="D116" s="56" t="s">
        <v>341</v>
      </c>
      <c r="E116" s="61">
        <v>21.9</v>
      </c>
    </row>
    <row r="117" spans="1:5" ht="38.25" customHeight="1">
      <c r="A117" s="54">
        <v>43280</v>
      </c>
      <c r="B117" s="55" t="s">
        <v>65</v>
      </c>
      <c r="C117" s="55" t="s">
        <v>342</v>
      </c>
      <c r="D117" s="56" t="s">
        <v>343</v>
      </c>
      <c r="E117" s="61">
        <v>92.5</v>
      </c>
    </row>
    <row r="118" spans="1:5" ht="38.25" customHeight="1">
      <c r="A118" s="54">
        <v>43280</v>
      </c>
      <c r="B118" s="55" t="s">
        <v>296</v>
      </c>
      <c r="C118" s="55" t="s">
        <v>12</v>
      </c>
      <c r="D118" s="56" t="s">
        <v>344</v>
      </c>
      <c r="E118" s="61">
        <v>4.51</v>
      </c>
    </row>
    <row r="119" spans="1:5" ht="38.25" customHeight="1">
      <c r="A119" s="54">
        <v>43270</v>
      </c>
      <c r="B119" s="55" t="s">
        <v>345</v>
      </c>
      <c r="C119" s="55" t="s">
        <v>346</v>
      </c>
      <c r="D119" s="56" t="s">
        <v>347</v>
      </c>
      <c r="E119" s="61">
        <v>200</v>
      </c>
    </row>
    <row r="120" spans="1:5" ht="38.25" customHeight="1">
      <c r="A120" s="54">
        <v>43270</v>
      </c>
      <c r="B120" s="55" t="s">
        <v>348</v>
      </c>
      <c r="C120" s="55" t="s">
        <v>349</v>
      </c>
      <c r="D120" s="56" t="s">
        <v>350</v>
      </c>
      <c r="E120" s="61">
        <v>150</v>
      </c>
    </row>
    <row r="121" spans="1:5" ht="38.25" customHeight="1">
      <c r="A121" s="54">
        <v>43272</v>
      </c>
      <c r="B121" s="55" t="s">
        <v>351</v>
      </c>
      <c r="C121" s="55" t="s">
        <v>352</v>
      </c>
      <c r="D121" s="56" t="s">
        <v>353</v>
      </c>
      <c r="E121" s="61">
        <v>160.19999999999999</v>
      </c>
    </row>
    <row r="122" spans="1:5" ht="38.25" customHeight="1">
      <c r="A122" s="54">
        <v>43272</v>
      </c>
      <c r="B122" s="55" t="s">
        <v>351</v>
      </c>
      <c r="C122" s="55" t="s">
        <v>352</v>
      </c>
      <c r="D122" s="56" t="s">
        <v>82</v>
      </c>
      <c r="E122" s="61">
        <v>19.8</v>
      </c>
    </row>
    <row r="123" spans="1:5" ht="38.25" customHeight="1">
      <c r="A123" s="54">
        <v>43273</v>
      </c>
      <c r="B123" s="55" t="s">
        <v>354</v>
      </c>
      <c r="C123" s="55" t="s">
        <v>355</v>
      </c>
      <c r="D123" s="56" t="s">
        <v>356</v>
      </c>
      <c r="E123" s="61">
        <v>70</v>
      </c>
    </row>
    <row r="124" spans="1:5" ht="38.25" customHeight="1">
      <c r="A124" s="54">
        <v>43277</v>
      </c>
      <c r="B124" s="55" t="s">
        <v>357</v>
      </c>
      <c r="C124" s="55" t="s">
        <v>358</v>
      </c>
      <c r="D124" s="56" t="s">
        <v>359</v>
      </c>
      <c r="E124" s="61">
        <v>60</v>
      </c>
    </row>
    <row r="125" spans="1:5" ht="38.25" customHeight="1">
      <c r="A125" s="54">
        <v>43277</v>
      </c>
      <c r="B125" s="55" t="s">
        <v>329</v>
      </c>
      <c r="C125" s="55" t="s">
        <v>121</v>
      </c>
      <c r="D125" s="56" t="s">
        <v>360</v>
      </c>
      <c r="E125" s="61">
        <v>50</v>
      </c>
    </row>
    <row r="126" spans="1:5" ht="38.25" customHeight="1">
      <c r="A126" s="54">
        <v>43277</v>
      </c>
      <c r="B126" s="55" t="s">
        <v>361</v>
      </c>
      <c r="C126" s="55" t="s">
        <v>362</v>
      </c>
      <c r="D126" s="56" t="s">
        <v>363</v>
      </c>
      <c r="E126" s="61">
        <v>200</v>
      </c>
    </row>
    <row r="127" spans="1:5" ht="38.25" customHeight="1">
      <c r="A127" s="54">
        <v>43277</v>
      </c>
      <c r="B127" s="55" t="s">
        <v>364</v>
      </c>
      <c r="C127" s="55" t="s">
        <v>365</v>
      </c>
      <c r="D127" s="56" t="s">
        <v>366</v>
      </c>
      <c r="E127" s="61">
        <v>50</v>
      </c>
    </row>
    <row r="128" spans="1:5" ht="38.25" customHeight="1">
      <c r="A128" s="54">
        <v>43278</v>
      </c>
      <c r="B128" s="55" t="s">
        <v>367</v>
      </c>
      <c r="C128" s="55" t="s">
        <v>368</v>
      </c>
      <c r="D128" s="56" t="s">
        <v>369</v>
      </c>
      <c r="E128" s="61">
        <v>250</v>
      </c>
    </row>
    <row r="129" spans="1:5" ht="38.25" customHeight="1">
      <c r="A129" s="54">
        <v>43279</v>
      </c>
      <c r="B129" s="55" t="s">
        <v>370</v>
      </c>
      <c r="C129" s="55" t="s">
        <v>371</v>
      </c>
      <c r="D129" s="56" t="s">
        <v>372</v>
      </c>
      <c r="E129" s="61">
        <v>200</v>
      </c>
    </row>
    <row r="130" spans="1:5" ht="38.25" customHeight="1">
      <c r="A130" s="54">
        <v>43280</v>
      </c>
      <c r="B130" s="55" t="s">
        <v>22</v>
      </c>
      <c r="C130" s="55" t="s">
        <v>24</v>
      </c>
      <c r="D130" s="56" t="s">
        <v>373</v>
      </c>
      <c r="E130" s="61">
        <v>160</v>
      </c>
    </row>
    <row r="131" spans="1:5" ht="38.25" customHeight="1">
      <c r="A131" s="54">
        <v>43278</v>
      </c>
      <c r="B131" s="55" t="s">
        <v>374</v>
      </c>
      <c r="C131" s="55" t="s">
        <v>375</v>
      </c>
      <c r="D131" s="56" t="s">
        <v>376</v>
      </c>
      <c r="E131" s="61">
        <v>150</v>
      </c>
    </row>
    <row r="132" spans="1:5" ht="38.25" customHeight="1">
      <c r="A132" s="59">
        <v>43279</v>
      </c>
      <c r="B132" s="55" t="s">
        <v>377</v>
      </c>
      <c r="C132" s="55" t="s">
        <v>378</v>
      </c>
      <c r="D132" s="56" t="s">
        <v>379</v>
      </c>
      <c r="E132" s="61">
        <v>60</v>
      </c>
    </row>
    <row r="133" spans="1:5" ht="38.25" customHeight="1">
      <c r="A133" s="54">
        <v>43280</v>
      </c>
      <c r="B133" s="55" t="s">
        <v>377</v>
      </c>
      <c r="C133" s="55" t="s">
        <v>378</v>
      </c>
      <c r="D133" s="56" t="s">
        <v>380</v>
      </c>
      <c r="E133" s="61">
        <v>60</v>
      </c>
    </row>
    <row r="134" spans="1:5" ht="38.25" customHeight="1">
      <c r="A134" s="54">
        <v>43283</v>
      </c>
      <c r="B134" s="55" t="s">
        <v>107</v>
      </c>
      <c r="C134" s="55" t="s">
        <v>123</v>
      </c>
      <c r="D134" s="56" t="s">
        <v>381</v>
      </c>
      <c r="E134" s="61">
        <v>241.2</v>
      </c>
    </row>
    <row r="135" spans="1:5" ht="38.25" customHeight="1">
      <c r="A135" s="54">
        <v>43283</v>
      </c>
      <c r="B135" s="55" t="s">
        <v>107</v>
      </c>
      <c r="C135" s="55" t="s">
        <v>123</v>
      </c>
      <c r="D135" s="56" t="s">
        <v>82</v>
      </c>
      <c r="E135" s="61">
        <v>8.8000000000000007</v>
      </c>
    </row>
    <row r="136" spans="1:5" ht="38.25" customHeight="1">
      <c r="A136" s="54">
        <v>43283</v>
      </c>
      <c r="B136" s="55" t="s">
        <v>107</v>
      </c>
      <c r="C136" s="55" t="s">
        <v>123</v>
      </c>
      <c r="D136" s="56" t="s">
        <v>382</v>
      </c>
      <c r="E136" s="61">
        <v>321.3</v>
      </c>
    </row>
    <row r="137" spans="1:5" ht="38.25" customHeight="1">
      <c r="A137" s="54">
        <v>43283</v>
      </c>
      <c r="B137" s="55" t="s">
        <v>107</v>
      </c>
      <c r="C137" s="55" t="s">
        <v>123</v>
      </c>
      <c r="D137" s="56" t="s">
        <v>82</v>
      </c>
      <c r="E137" s="61">
        <v>18.7</v>
      </c>
    </row>
    <row r="138" spans="1:5" ht="38.25" customHeight="1">
      <c r="A138" s="54">
        <v>43283</v>
      </c>
      <c r="B138" s="55" t="s">
        <v>383</v>
      </c>
      <c r="C138" s="55" t="s">
        <v>384</v>
      </c>
      <c r="D138" s="56" t="s">
        <v>385</v>
      </c>
      <c r="E138" s="61">
        <v>204.7</v>
      </c>
    </row>
    <row r="139" spans="1:5" ht="38.25" customHeight="1">
      <c r="A139" s="54">
        <v>43283</v>
      </c>
      <c r="B139" s="55" t="s">
        <v>383</v>
      </c>
      <c r="C139" s="55" t="s">
        <v>384</v>
      </c>
      <c r="D139" s="56" t="s">
        <v>82</v>
      </c>
      <c r="E139" s="61">
        <v>25.3</v>
      </c>
    </row>
    <row r="140" spans="1:5" ht="38.25" customHeight="1">
      <c r="A140" s="54">
        <v>43284</v>
      </c>
      <c r="B140" s="55" t="s">
        <v>386</v>
      </c>
      <c r="C140" s="55" t="s">
        <v>387</v>
      </c>
      <c r="D140" s="56" t="s">
        <v>388</v>
      </c>
      <c r="E140" s="61">
        <v>120</v>
      </c>
    </row>
    <row r="141" spans="1:5" ht="38.25" customHeight="1">
      <c r="A141" s="54">
        <v>43284</v>
      </c>
      <c r="B141" s="55" t="s">
        <v>389</v>
      </c>
      <c r="C141" s="55" t="s">
        <v>390</v>
      </c>
      <c r="D141" s="56" t="s">
        <v>391</v>
      </c>
      <c r="E141" s="61">
        <v>137.94999999999999</v>
      </c>
    </row>
    <row r="142" spans="1:5" ht="38.25" customHeight="1">
      <c r="A142" s="54">
        <v>43284</v>
      </c>
      <c r="B142" s="55" t="s">
        <v>389</v>
      </c>
      <c r="C142" s="55" t="s">
        <v>390</v>
      </c>
      <c r="D142" s="56" t="s">
        <v>82</v>
      </c>
      <c r="E142" s="61">
        <v>17.05</v>
      </c>
    </row>
    <row r="143" spans="1:5" ht="38.25" customHeight="1">
      <c r="A143" s="54">
        <v>43279</v>
      </c>
      <c r="B143" s="55" t="s">
        <v>392</v>
      </c>
      <c r="C143" s="55" t="s">
        <v>393</v>
      </c>
      <c r="D143" s="56" t="s">
        <v>394</v>
      </c>
      <c r="E143" s="61">
        <v>150</v>
      </c>
    </row>
    <row r="144" spans="1:5" ht="38.25" customHeight="1">
      <c r="A144" s="54">
        <v>43280</v>
      </c>
      <c r="B144" s="55" t="s">
        <v>395</v>
      </c>
      <c r="C144" s="55" t="s">
        <v>396</v>
      </c>
      <c r="D144" s="56" t="s">
        <v>397</v>
      </c>
      <c r="E144" s="61">
        <v>370</v>
      </c>
    </row>
    <row r="145" spans="1:5" ht="38.25" customHeight="1">
      <c r="A145" s="54">
        <v>43283</v>
      </c>
      <c r="B145" s="55" t="s">
        <v>65</v>
      </c>
      <c r="C145" s="55" t="s">
        <v>342</v>
      </c>
      <c r="D145" s="56" t="s">
        <v>398</v>
      </c>
      <c r="E145" s="61">
        <v>95</v>
      </c>
    </row>
    <row r="146" spans="1:5" ht="38.25" customHeight="1">
      <c r="A146" s="54">
        <v>43284</v>
      </c>
      <c r="B146" s="55" t="s">
        <v>96</v>
      </c>
      <c r="C146" s="55" t="s">
        <v>97</v>
      </c>
      <c r="D146" s="56" t="s">
        <v>399</v>
      </c>
      <c r="E146" s="61">
        <v>209.9</v>
      </c>
    </row>
    <row r="147" spans="1:5" ht="38.25" customHeight="1">
      <c r="A147" s="54">
        <v>43284</v>
      </c>
      <c r="B147" s="55" t="s">
        <v>400</v>
      </c>
      <c r="C147" s="55" t="s">
        <v>401</v>
      </c>
      <c r="D147" s="56" t="s">
        <v>402</v>
      </c>
      <c r="E147" s="61">
        <v>15.4</v>
      </c>
    </row>
    <row r="148" spans="1:5" ht="38.25" customHeight="1">
      <c r="A148" s="54">
        <v>43285</v>
      </c>
      <c r="B148" s="55" t="s">
        <v>400</v>
      </c>
      <c r="C148" s="55" t="s">
        <v>401</v>
      </c>
      <c r="D148" s="56" t="s">
        <v>403</v>
      </c>
      <c r="E148" s="61">
        <v>63.9</v>
      </c>
    </row>
    <row r="149" spans="1:5" ht="38.25" customHeight="1">
      <c r="A149" s="54">
        <v>43284</v>
      </c>
      <c r="B149" s="55" t="s">
        <v>404</v>
      </c>
      <c r="C149" s="55" t="s">
        <v>124</v>
      </c>
      <c r="D149" s="56" t="s">
        <v>405</v>
      </c>
      <c r="E149" s="61">
        <v>100</v>
      </c>
    </row>
    <row r="150" spans="1:5" ht="38.25" customHeight="1">
      <c r="A150" s="54">
        <v>43285</v>
      </c>
      <c r="B150" s="55" t="s">
        <v>296</v>
      </c>
      <c r="C150" s="55" t="s">
        <v>12</v>
      </c>
      <c r="D150" s="56" t="s">
        <v>406</v>
      </c>
      <c r="E150" s="61">
        <v>61.75</v>
      </c>
    </row>
    <row r="151" spans="1:5" ht="38.25" customHeight="1">
      <c r="A151" s="54">
        <v>43285</v>
      </c>
      <c r="B151" s="55" t="s">
        <v>407</v>
      </c>
      <c r="C151" s="55" t="s">
        <v>408</v>
      </c>
      <c r="D151" s="56" t="s">
        <v>409</v>
      </c>
      <c r="E151" s="61">
        <v>50</v>
      </c>
    </row>
    <row r="152" spans="1:5" ht="38.25" customHeight="1">
      <c r="A152" s="54">
        <v>43280</v>
      </c>
      <c r="B152" s="55" t="s">
        <v>410</v>
      </c>
      <c r="C152" s="55" t="s">
        <v>411</v>
      </c>
      <c r="D152" s="56" t="s">
        <v>412</v>
      </c>
      <c r="E152" s="61">
        <v>40</v>
      </c>
    </row>
    <row r="153" spans="1:5" ht="38.25" customHeight="1">
      <c r="A153" s="54">
        <v>43280</v>
      </c>
      <c r="B153" s="55" t="s">
        <v>410</v>
      </c>
      <c r="C153" s="55" t="s">
        <v>411</v>
      </c>
      <c r="D153" s="56" t="s">
        <v>413</v>
      </c>
      <c r="E153" s="61">
        <v>60</v>
      </c>
    </row>
    <row r="154" spans="1:5" ht="38.25" customHeight="1">
      <c r="A154" s="54">
        <v>43284</v>
      </c>
      <c r="B154" s="55" t="s">
        <v>414</v>
      </c>
      <c r="C154" s="55" t="s">
        <v>17</v>
      </c>
      <c r="D154" s="56" t="s">
        <v>415</v>
      </c>
      <c r="E154" s="61">
        <v>80.099999999999994</v>
      </c>
    </row>
    <row r="155" spans="1:5" ht="38.25" customHeight="1">
      <c r="A155" s="54">
        <v>43284</v>
      </c>
      <c r="B155" s="55" t="s">
        <v>414</v>
      </c>
      <c r="C155" s="55" t="s">
        <v>17</v>
      </c>
      <c r="D155" s="56" t="s">
        <v>82</v>
      </c>
      <c r="E155" s="61">
        <v>9.9</v>
      </c>
    </row>
    <row r="156" spans="1:5" ht="38.25" customHeight="1">
      <c r="A156" s="54">
        <v>43284</v>
      </c>
      <c r="B156" s="55" t="s">
        <v>416</v>
      </c>
      <c r="C156" s="58" t="s">
        <v>417</v>
      </c>
      <c r="D156" s="56" t="s">
        <v>418</v>
      </c>
      <c r="E156" s="61">
        <v>50</v>
      </c>
    </row>
    <row r="157" spans="1:5" ht="38.25" customHeight="1">
      <c r="A157" s="54">
        <v>43284</v>
      </c>
      <c r="B157" s="55" t="s">
        <v>416</v>
      </c>
      <c r="C157" s="58" t="s">
        <v>417</v>
      </c>
      <c r="D157" s="56" t="s">
        <v>82</v>
      </c>
      <c r="E157" s="61">
        <v>6.17</v>
      </c>
    </row>
    <row r="158" spans="1:5" ht="38.25" customHeight="1">
      <c r="A158" s="54">
        <v>43280</v>
      </c>
      <c r="B158" s="55" t="s">
        <v>114</v>
      </c>
      <c r="C158" s="55" t="s">
        <v>115</v>
      </c>
      <c r="D158" s="56" t="s">
        <v>419</v>
      </c>
      <c r="E158" s="61">
        <v>80</v>
      </c>
    </row>
    <row r="159" spans="1:5" ht="38.25" customHeight="1">
      <c r="A159" s="54">
        <v>43285</v>
      </c>
      <c r="B159" s="55" t="s">
        <v>420</v>
      </c>
      <c r="C159" s="55" t="s">
        <v>421</v>
      </c>
      <c r="D159" s="56" t="s">
        <v>422</v>
      </c>
      <c r="E159" s="61">
        <v>443</v>
      </c>
    </row>
    <row r="160" spans="1:5" ht="38.25" customHeight="1">
      <c r="A160" s="54">
        <v>43285</v>
      </c>
      <c r="B160" s="55" t="s">
        <v>367</v>
      </c>
      <c r="C160" s="55" t="s">
        <v>368</v>
      </c>
      <c r="D160" s="56" t="s">
        <v>423</v>
      </c>
      <c r="E160" s="61">
        <v>120</v>
      </c>
    </row>
    <row r="161" spans="1:5" ht="38.25" customHeight="1">
      <c r="A161" s="54">
        <v>43285</v>
      </c>
      <c r="B161" s="55" t="s">
        <v>424</v>
      </c>
      <c r="C161" s="55" t="s">
        <v>425</v>
      </c>
      <c r="D161" s="56" t="s">
        <v>426</v>
      </c>
      <c r="E161" s="61">
        <v>100</v>
      </c>
    </row>
    <row r="162" spans="1:5" ht="38.25" customHeight="1">
      <c r="A162" s="54">
        <v>43279</v>
      </c>
      <c r="B162" s="55" t="s">
        <v>427</v>
      </c>
      <c r="C162" s="55" t="s">
        <v>428</v>
      </c>
      <c r="D162" s="56" t="s">
        <v>429</v>
      </c>
      <c r="E162" s="61">
        <v>150</v>
      </c>
    </row>
    <row r="163" spans="1:5" ht="38.25" customHeight="1">
      <c r="A163" s="54">
        <v>43285</v>
      </c>
      <c r="B163" s="55" t="s">
        <v>430</v>
      </c>
      <c r="C163" s="55" t="s">
        <v>431</v>
      </c>
      <c r="D163" s="56" t="s">
        <v>432</v>
      </c>
      <c r="E163" s="61">
        <v>36.65</v>
      </c>
    </row>
    <row r="164" spans="1:5" ht="38.25" customHeight="1">
      <c r="A164" s="54">
        <v>43286</v>
      </c>
      <c r="B164" s="55" t="s">
        <v>433</v>
      </c>
      <c r="C164" s="55" t="s">
        <v>434</v>
      </c>
      <c r="D164" s="56" t="s">
        <v>435</v>
      </c>
      <c r="E164" s="61">
        <v>120</v>
      </c>
    </row>
    <row r="165" spans="1:5" ht="38.25" customHeight="1">
      <c r="A165" s="54">
        <v>43284</v>
      </c>
      <c r="B165" s="55" t="s">
        <v>436</v>
      </c>
      <c r="C165" s="55"/>
      <c r="D165" s="56" t="s">
        <v>437</v>
      </c>
      <c r="E165" s="61">
        <v>53.87</v>
      </c>
    </row>
    <row r="166" spans="1:5" ht="38.25" customHeight="1">
      <c r="A166" s="54">
        <v>43286</v>
      </c>
      <c r="B166" s="55" t="s">
        <v>438</v>
      </c>
      <c r="C166" s="55" t="s">
        <v>439</v>
      </c>
      <c r="D166" s="56" t="s">
        <v>440</v>
      </c>
      <c r="E166" s="61">
        <v>234</v>
      </c>
    </row>
    <row r="167" spans="1:5" ht="34.5" customHeight="1">
      <c r="A167" s="64" t="s">
        <v>924</v>
      </c>
      <c r="B167" s="65"/>
      <c r="C167" s="66"/>
      <c r="D167" s="27" t="s">
        <v>9</v>
      </c>
      <c r="E167" s="62">
        <f>SUM(E74:E166)</f>
        <v>10607.359999999997</v>
      </c>
    </row>
    <row r="168" spans="1:5" ht="38.25" customHeight="1">
      <c r="A168" s="21" t="s">
        <v>59</v>
      </c>
      <c r="B168" s="21" t="s">
        <v>60</v>
      </c>
      <c r="C168" s="21" t="s">
        <v>441</v>
      </c>
      <c r="D168" s="72" t="s">
        <v>8</v>
      </c>
      <c r="E168" s="72"/>
    </row>
    <row r="169" spans="1:5" ht="38.25" customHeight="1">
      <c r="A169" s="22" t="s">
        <v>6</v>
      </c>
      <c r="B169" s="70" t="s">
        <v>0</v>
      </c>
      <c r="C169" s="71"/>
      <c r="D169" s="23" t="s">
        <v>4</v>
      </c>
      <c r="E169" s="24" t="s">
        <v>7</v>
      </c>
    </row>
    <row r="170" spans="1:5" ht="38.25" customHeight="1">
      <c r="A170" s="25" t="s">
        <v>1</v>
      </c>
      <c r="B170" s="26" t="s">
        <v>10</v>
      </c>
      <c r="C170" s="27" t="s">
        <v>2</v>
      </c>
      <c r="D170" s="26" t="s">
        <v>3</v>
      </c>
      <c r="E170" s="28" t="s">
        <v>5</v>
      </c>
    </row>
    <row r="171" spans="1:5" ht="38.25" customHeight="1">
      <c r="A171" s="29">
        <v>43275</v>
      </c>
      <c r="B171" s="30" t="s">
        <v>38</v>
      </c>
      <c r="C171" s="30" t="s">
        <v>55</v>
      </c>
      <c r="D171" s="31" t="s">
        <v>442</v>
      </c>
      <c r="E171" s="32">
        <v>104.9</v>
      </c>
    </row>
    <row r="172" spans="1:5" ht="38.25" customHeight="1">
      <c r="A172" s="29">
        <v>43275</v>
      </c>
      <c r="B172" s="30" t="s">
        <v>38</v>
      </c>
      <c r="C172" s="30" t="s">
        <v>55</v>
      </c>
      <c r="D172" s="31" t="s">
        <v>443</v>
      </c>
      <c r="E172" s="32">
        <v>104.9</v>
      </c>
    </row>
    <row r="173" spans="1:5" ht="38.25" customHeight="1">
      <c r="A173" s="29">
        <v>43277</v>
      </c>
      <c r="B173" s="30" t="s">
        <v>38</v>
      </c>
      <c r="C173" s="30" t="s">
        <v>55</v>
      </c>
      <c r="D173" s="31" t="s">
        <v>444</v>
      </c>
      <c r="E173" s="32">
        <v>107.6</v>
      </c>
    </row>
    <row r="174" spans="1:5" ht="38.25" customHeight="1">
      <c r="A174" s="29">
        <v>43277</v>
      </c>
      <c r="B174" s="30" t="s">
        <v>38</v>
      </c>
      <c r="C174" s="30" t="s">
        <v>55</v>
      </c>
      <c r="D174" s="31" t="s">
        <v>445</v>
      </c>
      <c r="E174" s="32">
        <v>107.6</v>
      </c>
    </row>
    <row r="175" spans="1:5" ht="38.25" customHeight="1">
      <c r="A175" s="29">
        <v>43278</v>
      </c>
      <c r="B175" s="30" t="s">
        <v>446</v>
      </c>
      <c r="C175" s="30" t="s">
        <v>63</v>
      </c>
      <c r="D175" s="31" t="s">
        <v>447</v>
      </c>
      <c r="E175" s="32">
        <v>92.3</v>
      </c>
    </row>
    <row r="176" spans="1:5" ht="38.25" customHeight="1">
      <c r="A176" s="29">
        <v>43282</v>
      </c>
      <c r="B176" s="30" t="s">
        <v>446</v>
      </c>
      <c r="C176" s="30" t="s">
        <v>63</v>
      </c>
      <c r="D176" s="31" t="s">
        <v>448</v>
      </c>
      <c r="E176" s="32">
        <v>100.95</v>
      </c>
    </row>
    <row r="177" spans="1:5" ht="36.75" customHeight="1">
      <c r="A177" s="64" t="s">
        <v>102</v>
      </c>
      <c r="B177" s="65"/>
      <c r="C177" s="66"/>
      <c r="D177" s="27" t="s">
        <v>9</v>
      </c>
      <c r="E177" s="33">
        <f>SUM(E171:E176)</f>
        <v>618.25</v>
      </c>
    </row>
    <row r="178" spans="1:5" ht="38.25" customHeight="1">
      <c r="A178" s="21" t="s">
        <v>925</v>
      </c>
      <c r="B178" s="21" t="s">
        <v>920</v>
      </c>
      <c r="C178" s="21" t="s">
        <v>449</v>
      </c>
      <c r="D178" s="72" t="s">
        <v>11</v>
      </c>
      <c r="E178" s="72"/>
    </row>
    <row r="179" spans="1:5" ht="38.25" customHeight="1">
      <c r="A179" s="22" t="s">
        <v>6</v>
      </c>
      <c r="B179" s="73" t="s">
        <v>0</v>
      </c>
      <c r="C179" s="73"/>
      <c r="D179" s="23" t="s">
        <v>4</v>
      </c>
      <c r="E179" s="24" t="s">
        <v>7</v>
      </c>
    </row>
    <row r="180" spans="1:5" ht="38.25" customHeight="1">
      <c r="A180" s="25" t="s">
        <v>1</v>
      </c>
      <c r="B180" s="26" t="s">
        <v>10</v>
      </c>
      <c r="C180" s="35" t="s">
        <v>2</v>
      </c>
      <c r="D180" s="26" t="s">
        <v>3</v>
      </c>
      <c r="E180" s="36" t="s">
        <v>5</v>
      </c>
    </row>
    <row r="181" spans="1:5" ht="38.25" customHeight="1">
      <c r="A181" s="37">
        <v>43275</v>
      </c>
      <c r="B181" s="38" t="s">
        <v>38</v>
      </c>
      <c r="C181" s="39" t="s">
        <v>39</v>
      </c>
      <c r="D181" s="40" t="s">
        <v>450</v>
      </c>
      <c r="E181" s="41">
        <v>104.9</v>
      </c>
    </row>
    <row r="182" spans="1:5" ht="38.25" customHeight="1">
      <c r="A182" s="37">
        <v>43278</v>
      </c>
      <c r="B182" s="38" t="s">
        <v>38</v>
      </c>
      <c r="C182" s="39" t="s">
        <v>39</v>
      </c>
      <c r="D182" s="40" t="s">
        <v>451</v>
      </c>
      <c r="E182" s="19">
        <v>104.9</v>
      </c>
    </row>
    <row r="183" spans="1:5" ht="38.25" customHeight="1">
      <c r="A183" s="64" t="s">
        <v>452</v>
      </c>
      <c r="B183" s="65"/>
      <c r="C183" s="66"/>
      <c r="D183" s="27" t="s">
        <v>9</v>
      </c>
      <c r="E183" s="20">
        <f>SUM(E181:E182)</f>
        <v>209.8</v>
      </c>
    </row>
    <row r="184" spans="1:5" ht="38.25" customHeight="1">
      <c r="A184" s="21" t="s">
        <v>18</v>
      </c>
      <c r="B184" s="21" t="s">
        <v>52</v>
      </c>
      <c r="C184" s="21" t="s">
        <v>917</v>
      </c>
      <c r="D184" s="72" t="s">
        <v>11</v>
      </c>
      <c r="E184" s="72"/>
    </row>
    <row r="185" spans="1:5" ht="38.25" customHeight="1">
      <c r="A185" s="22" t="s">
        <v>6</v>
      </c>
      <c r="B185" s="73" t="s">
        <v>0</v>
      </c>
      <c r="C185" s="73"/>
      <c r="D185" s="23" t="s">
        <v>4</v>
      </c>
      <c r="E185" s="24" t="s">
        <v>7</v>
      </c>
    </row>
    <row r="186" spans="1:5" ht="38.25" customHeight="1">
      <c r="A186" s="25" t="s">
        <v>1</v>
      </c>
      <c r="B186" s="26" t="s">
        <v>10</v>
      </c>
      <c r="C186" s="27" t="s">
        <v>2</v>
      </c>
      <c r="D186" s="26" t="s">
        <v>3</v>
      </c>
      <c r="E186" s="28" t="s">
        <v>5</v>
      </c>
    </row>
    <row r="187" spans="1:5" ht="38.25" customHeight="1">
      <c r="A187" s="29">
        <v>43272</v>
      </c>
      <c r="B187" s="48" t="str">
        <f>VLOOKUP(C187,[1]Plan1!$A$5:$B$960,2,FALSE)</f>
        <v>PREMIER COMÉRCIO DE COMBUSTIVEIS EIRELI</v>
      </c>
      <c r="C187" s="49" t="s">
        <v>453</v>
      </c>
      <c r="D187" s="31" t="s">
        <v>454</v>
      </c>
      <c r="E187" s="32">
        <v>158.83000000000001</v>
      </c>
    </row>
    <row r="188" spans="1:5" ht="38.25" customHeight="1">
      <c r="A188" s="29">
        <v>43272</v>
      </c>
      <c r="B188" s="48" t="str">
        <f>VLOOKUP(C188,[1]Plan1!$A$5:$B$960,2,FALSE)</f>
        <v>MARCOCAR MECÂNICA DE VEÍCULOS LTDA ME</v>
      </c>
      <c r="C188" s="49" t="s">
        <v>75</v>
      </c>
      <c r="D188" s="31" t="s">
        <v>455</v>
      </c>
      <c r="E188" s="32">
        <v>439.78</v>
      </c>
    </row>
    <row r="189" spans="1:5" ht="38.25" customHeight="1">
      <c r="A189" s="29">
        <v>43272</v>
      </c>
      <c r="B189" s="48" t="str">
        <f>VLOOKUP(C189,[1]Plan1!$A$5:$B$960,2,FALSE)</f>
        <v>MARCOCAR MECÂNICA DE VEÍCULOS LTDA ME</v>
      </c>
      <c r="C189" s="49" t="s">
        <v>75</v>
      </c>
      <c r="D189" s="31" t="s">
        <v>456</v>
      </c>
      <c r="E189" s="32">
        <v>420</v>
      </c>
    </row>
    <row r="190" spans="1:5" ht="38.25" customHeight="1">
      <c r="A190" s="29">
        <v>43272</v>
      </c>
      <c r="B190" s="48" t="str">
        <f>VLOOKUP(C190,[1]Plan1!$A$5:$B$960,2,FALSE)</f>
        <v>HOTEL BARTZ LTDA - EPP</v>
      </c>
      <c r="C190" s="49" t="s">
        <v>457</v>
      </c>
      <c r="D190" s="31" t="s">
        <v>458</v>
      </c>
      <c r="E190" s="32">
        <v>8</v>
      </c>
    </row>
    <row r="191" spans="1:5" ht="38.25" customHeight="1">
      <c r="A191" s="29">
        <v>43272</v>
      </c>
      <c r="B191" s="48" t="str">
        <f>VLOOKUP(C191,[1]Plan1!$A$5:$B$960,2,FALSE)</f>
        <v>REK PARKING</v>
      </c>
      <c r="C191" s="49" t="s">
        <v>459</v>
      </c>
      <c r="D191" s="31" t="s">
        <v>460</v>
      </c>
      <c r="E191" s="43">
        <v>2.4</v>
      </c>
    </row>
    <row r="192" spans="1:5" ht="38.25" customHeight="1">
      <c r="A192" s="29">
        <v>43272</v>
      </c>
      <c r="B192" s="48" t="str">
        <f>VLOOKUP(C192,[1]Plan1!$A$5:$B$960,2,FALSE)</f>
        <v>EMPRESA GAÚCHA DE RODOVIAS S/A</v>
      </c>
      <c r="C192" s="49" t="s">
        <v>19</v>
      </c>
      <c r="D192" s="31" t="s">
        <v>461</v>
      </c>
      <c r="E192" s="32">
        <v>14</v>
      </c>
    </row>
    <row r="193" spans="1:5" ht="38.25" customHeight="1">
      <c r="A193" s="29">
        <v>43273</v>
      </c>
      <c r="B193" s="48" t="str">
        <f>VLOOKUP(C193,[1]Plan1!$A$5:$B$960,2,FALSE)</f>
        <v>FREE WAY COM DE BATERIAS LTDA</v>
      </c>
      <c r="C193" s="49" t="s">
        <v>20</v>
      </c>
      <c r="D193" s="31" t="s">
        <v>462</v>
      </c>
      <c r="E193" s="32">
        <v>44</v>
      </c>
    </row>
    <row r="194" spans="1:5" ht="38.25" customHeight="1">
      <c r="A194" s="29">
        <v>43273</v>
      </c>
      <c r="B194" s="48" t="str">
        <f>VLOOKUP(C194,[1]Plan1!$A$5:$B$960,2,FALSE)</f>
        <v>KLEIN AUTO SOM LTDA ME</v>
      </c>
      <c r="C194" s="49" t="s">
        <v>58</v>
      </c>
      <c r="D194" s="31" t="s">
        <v>463</v>
      </c>
      <c r="E194" s="32">
        <v>710</v>
      </c>
    </row>
    <row r="195" spans="1:5" ht="38.25" customHeight="1">
      <c r="A195" s="29">
        <v>43273</v>
      </c>
      <c r="B195" s="48" t="str">
        <f>VLOOKUP(C195,[1]Plan1!$A$5:$B$960,2,FALSE)</f>
        <v>KLEIN AUTO SOM LTDA ME</v>
      </c>
      <c r="C195" s="49" t="s">
        <v>58</v>
      </c>
      <c r="D195" s="31" t="s">
        <v>464</v>
      </c>
      <c r="E195" s="43">
        <v>250</v>
      </c>
    </row>
    <row r="196" spans="1:5" ht="38.25" customHeight="1">
      <c r="A196" s="29">
        <v>43274</v>
      </c>
      <c r="B196" s="48" t="str">
        <f>VLOOKUP(C196,[1]Plan1!$A$5:$B$960,2,FALSE)</f>
        <v>AUTO VIAS S/A</v>
      </c>
      <c r="C196" s="49" t="s">
        <v>465</v>
      </c>
      <c r="D196" s="31" t="s">
        <v>466</v>
      </c>
      <c r="E196" s="32">
        <v>14.2</v>
      </c>
    </row>
    <row r="197" spans="1:5" ht="38.25" customHeight="1">
      <c r="A197" s="29">
        <v>43274</v>
      </c>
      <c r="B197" s="48" t="str">
        <f>VLOOKUP(C197,[1]Plan1!$A$5:$B$960,2,FALSE)</f>
        <v>CONC. DO RODOANEL OESTE DE SP S/A</v>
      </c>
      <c r="C197" s="49" t="s">
        <v>467</v>
      </c>
      <c r="D197" s="31" t="s">
        <v>468</v>
      </c>
      <c r="E197" s="43">
        <v>2</v>
      </c>
    </row>
    <row r="198" spans="1:5" ht="38.25" customHeight="1">
      <c r="A198" s="29">
        <v>43274</v>
      </c>
      <c r="B198" s="48" t="str">
        <f>VLOOKUP(C198,[1]Plan1!$A$5:$B$960,2,FALSE)</f>
        <v>CONC. SISTEMA ANHANGUERA BANDEIRANTES S/A</v>
      </c>
      <c r="C198" s="49" t="s">
        <v>469</v>
      </c>
      <c r="D198" s="31" t="s">
        <v>468</v>
      </c>
      <c r="E198" s="32">
        <v>8.9</v>
      </c>
    </row>
    <row r="199" spans="1:5" ht="38.25" customHeight="1">
      <c r="A199" s="29">
        <v>43274</v>
      </c>
      <c r="B199" s="48" t="str">
        <f>VLOOKUP(C199,[1]Plan1!$A$5:$B$960,2,FALSE)</f>
        <v>CONC. SISTEMA ANHANGUERA BANDEIRANTES S/A</v>
      </c>
      <c r="C199" s="49" t="s">
        <v>469</v>
      </c>
      <c r="D199" s="31" t="s">
        <v>470</v>
      </c>
      <c r="E199" s="32">
        <v>22.5</v>
      </c>
    </row>
    <row r="200" spans="1:5" ht="38.25" customHeight="1">
      <c r="A200" s="29">
        <v>43275</v>
      </c>
      <c r="B200" s="48" t="str">
        <f>VLOOKUP(C200,[1]Plan1!$A$5:$B$960,2,FALSE)</f>
        <v>ANDRADE E URIAS LTDA</v>
      </c>
      <c r="C200" s="49" t="s">
        <v>471</v>
      </c>
      <c r="D200" s="31" t="s">
        <v>472</v>
      </c>
      <c r="E200" s="32">
        <v>223.2</v>
      </c>
    </row>
    <row r="201" spans="1:5" ht="38.25" customHeight="1">
      <c r="A201" s="29">
        <v>43275</v>
      </c>
      <c r="B201" s="48" t="str">
        <f>VLOOKUP(C201,[1]Plan1!$A$5:$B$960,2,FALSE)</f>
        <v>POSTO URLANDIA</v>
      </c>
      <c r="C201" s="49" t="s">
        <v>473</v>
      </c>
      <c r="D201" s="31" t="s">
        <v>474</v>
      </c>
      <c r="E201" s="32">
        <v>225.01</v>
      </c>
    </row>
    <row r="202" spans="1:5" ht="38.25" customHeight="1">
      <c r="A202" s="29">
        <v>43275</v>
      </c>
      <c r="B202" s="48" t="str">
        <f>VLOOKUP(C202,[1]Plan1!$A$5:$B$960,2,FALSE)</f>
        <v>ENTREVIAS</v>
      </c>
      <c r="C202" s="49" t="s">
        <v>475</v>
      </c>
      <c r="D202" s="31" t="s">
        <v>468</v>
      </c>
      <c r="E202" s="32">
        <v>11</v>
      </c>
    </row>
    <row r="203" spans="1:5" ht="38.25" customHeight="1">
      <c r="A203" s="29">
        <v>43276</v>
      </c>
      <c r="B203" s="48" t="str">
        <f>VLOOKUP(C203,[1]Plan1!$A$5:$B$960,2,FALSE)</f>
        <v>OS  LOG INFORMATICA</v>
      </c>
      <c r="C203" s="49" t="s">
        <v>476</v>
      </c>
      <c r="D203" s="31" t="s">
        <v>477</v>
      </c>
      <c r="E203" s="32">
        <v>5</v>
      </c>
    </row>
    <row r="204" spans="1:5" ht="38.25" customHeight="1">
      <c r="A204" s="44">
        <v>43276</v>
      </c>
      <c r="B204" s="48" t="str">
        <f>VLOOKUP(C204,[1]Plan1!$A$5:$B$960,2,FALSE)</f>
        <v>CONCESSIONÁRIA ROD OSÓRIO-PORTO ALEGRE S/A - CONCEPA ELDORADO DO SUL</v>
      </c>
      <c r="C204" s="49" t="s">
        <v>478</v>
      </c>
      <c r="D204" s="31" t="s">
        <v>479</v>
      </c>
      <c r="E204" s="45">
        <v>7.1</v>
      </c>
    </row>
    <row r="205" spans="1:5" ht="38.25" customHeight="1">
      <c r="A205" s="29">
        <v>43276</v>
      </c>
      <c r="B205" s="48" t="str">
        <f>VLOOKUP(C205,[1]Plan1!$A$5:$B$960,2,FALSE)</f>
        <v>EMPRESA GAÚCHA DE RODOVIAS S/A</v>
      </c>
      <c r="C205" s="49" t="s">
        <v>19</v>
      </c>
      <c r="D205" s="31" t="s">
        <v>479</v>
      </c>
      <c r="E205" s="32">
        <v>7</v>
      </c>
    </row>
    <row r="206" spans="1:5" ht="38.25" customHeight="1">
      <c r="A206" s="29">
        <v>43277</v>
      </c>
      <c r="B206" s="48" t="str">
        <f>VLOOKUP(C206,[1]Plan1!$A$5:$B$960,2,FALSE)</f>
        <v>GIOVANE F. PICK &amp; CIA LTDA</v>
      </c>
      <c r="C206" s="49" t="s">
        <v>480</v>
      </c>
      <c r="D206" s="31" t="s">
        <v>481</v>
      </c>
      <c r="E206" s="32">
        <v>380.97</v>
      </c>
    </row>
    <row r="207" spans="1:5" ht="38.25" customHeight="1">
      <c r="A207" s="29">
        <v>43277</v>
      </c>
      <c r="B207" s="48" t="str">
        <f>VLOOKUP(C207,[1]Plan1!$A$5:$B$960,2,FALSE)</f>
        <v>ENTREVIAS</v>
      </c>
      <c r="C207" s="49" t="s">
        <v>475</v>
      </c>
      <c r="D207" s="31" t="s">
        <v>468</v>
      </c>
      <c r="E207" s="32">
        <v>9</v>
      </c>
    </row>
    <row r="208" spans="1:5" ht="38.25" customHeight="1">
      <c r="A208" s="29">
        <v>43277</v>
      </c>
      <c r="B208" s="48" t="str">
        <f>VLOOKUP(C208,[1]Plan1!$A$5:$B$960,2,FALSE)</f>
        <v>RODOVIAS DO INTERIOR PAULISTA S/A</v>
      </c>
      <c r="C208" s="49" t="s">
        <v>482</v>
      </c>
      <c r="D208" s="31" t="s">
        <v>468</v>
      </c>
      <c r="E208" s="32">
        <v>7.4</v>
      </c>
    </row>
    <row r="209" spans="1:5" ht="38.25" customHeight="1">
      <c r="A209" s="29">
        <v>43277</v>
      </c>
      <c r="B209" s="48" t="str">
        <f>VLOOKUP(C209,[1]Plan1!$A$5:$B$960,2,FALSE)</f>
        <v>CONC. SISTEMA ANHANGUERA BANDEIRANTES S/A</v>
      </c>
      <c r="C209" s="49" t="s">
        <v>469</v>
      </c>
      <c r="D209" s="31" t="s">
        <v>466</v>
      </c>
      <c r="E209" s="32">
        <v>13.7</v>
      </c>
    </row>
    <row r="210" spans="1:5" ht="38.25" customHeight="1">
      <c r="A210" s="29">
        <v>43277</v>
      </c>
      <c r="B210" s="48" t="str">
        <f>VLOOKUP(C210,[1]Plan1!$A$5:$B$960,2,FALSE)</f>
        <v>ENTREVIAS</v>
      </c>
      <c r="C210" s="49" t="s">
        <v>475</v>
      </c>
      <c r="D210" s="31" t="s">
        <v>468</v>
      </c>
      <c r="E210" s="32">
        <v>11</v>
      </c>
    </row>
    <row r="211" spans="1:5" ht="38.25" customHeight="1">
      <c r="A211" s="29">
        <v>43277</v>
      </c>
      <c r="B211" s="48" t="str">
        <f>VLOOKUP(C211,[1]Plan1!$A$5:$B$960,2,FALSE)</f>
        <v>AUTO VIAS S/A</v>
      </c>
      <c r="C211" s="49" t="s">
        <v>465</v>
      </c>
      <c r="D211" s="31" t="s">
        <v>466</v>
      </c>
      <c r="E211" s="32">
        <v>14.2</v>
      </c>
    </row>
    <row r="212" spans="1:5" ht="38.25" customHeight="1">
      <c r="A212" s="29">
        <v>43277</v>
      </c>
      <c r="B212" s="48" t="str">
        <f>VLOOKUP(C212,[1]Plan1!$A$5:$B$960,2,FALSE)</f>
        <v>RODOVIAS DO INTERIOR PAULISTA S/A</v>
      </c>
      <c r="C212" s="49" t="s">
        <v>482</v>
      </c>
      <c r="D212" s="31" t="s">
        <v>468</v>
      </c>
      <c r="E212" s="43">
        <v>7.4</v>
      </c>
    </row>
    <row r="213" spans="1:5" ht="38.25" customHeight="1">
      <c r="A213" s="29">
        <v>43278</v>
      </c>
      <c r="B213" s="48" t="str">
        <f>VLOOKUP(C213,[1]Plan1!$A$5:$B$960,2,FALSE)</f>
        <v>SEVIÇO DE LAVAGEM DE VEÍCULOS EIRELI-ME</v>
      </c>
      <c r="C213" s="49" t="s">
        <v>483</v>
      </c>
      <c r="D213" s="51" t="s">
        <v>484</v>
      </c>
      <c r="E213" s="32">
        <v>35</v>
      </c>
    </row>
    <row r="214" spans="1:5" ht="38.25" customHeight="1">
      <c r="A214" s="29">
        <v>43278</v>
      </c>
      <c r="B214" s="48" t="str">
        <f>VLOOKUP(C214,[1]Plan1!$A$5:$B$960,2,FALSE)</f>
        <v>CONC. SISTEMA ANHANGUERA BANDEIRANTES S/A</v>
      </c>
      <c r="C214" s="49" t="s">
        <v>469</v>
      </c>
      <c r="D214" s="31" t="s">
        <v>466</v>
      </c>
      <c r="E214" s="32">
        <v>17.7</v>
      </c>
    </row>
    <row r="215" spans="1:5" ht="38.25" customHeight="1">
      <c r="A215" s="29">
        <v>43278</v>
      </c>
      <c r="B215" s="48" t="str">
        <f>VLOOKUP(C215,[1]Plan1!$A$5:$B$960,2,FALSE)</f>
        <v>CONC. DO RODOANEL OESTE DE SP S/A</v>
      </c>
      <c r="C215" s="49" t="s">
        <v>467</v>
      </c>
      <c r="D215" s="31" t="s">
        <v>466</v>
      </c>
      <c r="E215" s="32">
        <v>4</v>
      </c>
    </row>
    <row r="216" spans="1:5" ht="38.25" customHeight="1">
      <c r="A216" s="29">
        <v>43279</v>
      </c>
      <c r="B216" s="48" t="str">
        <f>VLOOKUP(C216,[1]Plan1!$A$5:$B$960,2,FALSE)</f>
        <v>LC COMÉRCIO E DISTRUBUIÇÃO DE COMBUSTÍVEIS LTDA</v>
      </c>
      <c r="C216" s="49" t="s">
        <v>485</v>
      </c>
      <c r="D216" s="31" t="s">
        <v>472</v>
      </c>
      <c r="E216" s="32">
        <v>231</v>
      </c>
    </row>
    <row r="217" spans="1:5" ht="38.25" customHeight="1">
      <c r="A217" s="29">
        <v>43279</v>
      </c>
      <c r="B217" s="48" t="str">
        <f>VLOOKUP(C217,[1]Plan1!$A$5:$B$960,2,FALSE)</f>
        <v>AUTO ELETRICA DO ALEMÃO</v>
      </c>
      <c r="C217" s="49" t="s">
        <v>486</v>
      </c>
      <c r="D217" s="31" t="s">
        <v>487</v>
      </c>
      <c r="E217" s="32">
        <v>10.5</v>
      </c>
    </row>
    <row r="218" spans="1:5" ht="38.25" customHeight="1">
      <c r="A218" s="29">
        <v>43279</v>
      </c>
      <c r="B218" s="48" t="str">
        <f>VLOOKUP(C218,[1]Plan1!$A$5:$B$960,2,FALSE)</f>
        <v>KLEIN AUTO SOM LTDA ME</v>
      </c>
      <c r="C218" s="49" t="s">
        <v>58</v>
      </c>
      <c r="D218" s="31" t="s">
        <v>488</v>
      </c>
      <c r="E218" s="32">
        <v>25</v>
      </c>
    </row>
    <row r="219" spans="1:5" ht="38.25" customHeight="1">
      <c r="A219" s="29">
        <v>43279</v>
      </c>
      <c r="B219" s="48" t="str">
        <f>VLOOKUP(C219,[1]Plan1!$A$5:$B$960,2,FALSE)</f>
        <v>KLEIN AUTO SOM LTDA ME</v>
      </c>
      <c r="C219" s="49" t="s">
        <v>58</v>
      </c>
      <c r="D219" s="31" t="s">
        <v>489</v>
      </c>
      <c r="E219" s="32">
        <v>30</v>
      </c>
    </row>
    <row r="220" spans="1:5" ht="38.25" customHeight="1">
      <c r="A220" s="29">
        <v>43279</v>
      </c>
      <c r="B220" s="48" t="str">
        <f>VLOOKUP(C220,[1]Plan1!$A$5:$B$960,2,FALSE)</f>
        <v>KLEIN AUTO SOM LTDA ME</v>
      </c>
      <c r="C220" s="49" t="s">
        <v>58</v>
      </c>
      <c r="D220" s="31" t="s">
        <v>490</v>
      </c>
      <c r="E220" s="32">
        <v>30</v>
      </c>
    </row>
    <row r="221" spans="1:5" ht="38.25" customHeight="1">
      <c r="A221" s="29">
        <v>43279</v>
      </c>
      <c r="B221" s="48" t="str">
        <f>VLOOKUP(C221,[1]Plan1!$A$5:$B$960,2,FALSE)</f>
        <v>KLEIN AUTO SOM LTDA ME</v>
      </c>
      <c r="C221" s="49" t="s">
        <v>58</v>
      </c>
      <c r="D221" s="31" t="s">
        <v>491</v>
      </c>
      <c r="E221" s="32">
        <v>10</v>
      </c>
    </row>
    <row r="222" spans="1:5" ht="38.25" customHeight="1">
      <c r="A222" s="29">
        <v>43279</v>
      </c>
      <c r="B222" s="48" t="str">
        <f>VLOOKUP(C222,[1]Plan1!$A$5:$B$960,2,FALSE)</f>
        <v>SHOPPING LAJEADO</v>
      </c>
      <c r="C222" s="49" t="s">
        <v>492</v>
      </c>
      <c r="D222" s="31" t="s">
        <v>493</v>
      </c>
      <c r="E222" s="32">
        <v>5</v>
      </c>
    </row>
    <row r="223" spans="1:5" ht="38.25" customHeight="1">
      <c r="A223" s="29">
        <v>43280</v>
      </c>
      <c r="B223" s="48" t="str">
        <f>VLOOKUP(C223,[1]Plan1!$A$5:$B$960,2,FALSE)</f>
        <v>POSTO FBS</v>
      </c>
      <c r="C223" s="49" t="s">
        <v>494</v>
      </c>
      <c r="D223" s="31" t="s">
        <v>495</v>
      </c>
      <c r="E223" s="32">
        <v>100</v>
      </c>
    </row>
    <row r="224" spans="1:5" ht="38.25" customHeight="1">
      <c r="A224" s="29">
        <v>43280</v>
      </c>
      <c r="B224" s="48" t="str">
        <f>VLOOKUP(C224,[1]Plan1!$A$5:$B$960,2,FALSE)</f>
        <v>CARLOS ALBERTO SANTOS DO PINHO - ME</v>
      </c>
      <c r="C224" s="49" t="s">
        <v>496</v>
      </c>
      <c r="D224" s="31" t="s">
        <v>497</v>
      </c>
      <c r="E224" s="32">
        <v>100</v>
      </c>
    </row>
    <row r="225" spans="1:5" ht="38.25" customHeight="1">
      <c r="A225" s="29">
        <v>43283</v>
      </c>
      <c r="B225" s="48" t="str">
        <f>VLOOKUP(C225,[1]Plan1!$A$5:$B$960,2,FALSE)</f>
        <v>SÃO PEDRO PNEUS LTDA</v>
      </c>
      <c r="C225" s="49" t="s">
        <v>498</v>
      </c>
      <c r="D225" s="42" t="s">
        <v>499</v>
      </c>
      <c r="E225" s="32">
        <v>30</v>
      </c>
    </row>
    <row r="226" spans="1:5" ht="38.25" customHeight="1">
      <c r="A226" s="29">
        <v>43284</v>
      </c>
      <c r="B226" s="48" t="str">
        <f>VLOOKUP(C226,[1]Plan1!$A$5:$B$960,2,FALSE)</f>
        <v>AUTOPISTA LITORAL SUL S.A.</v>
      </c>
      <c r="C226" s="49" t="s">
        <v>500</v>
      </c>
      <c r="D226" s="31" t="s">
        <v>501</v>
      </c>
      <c r="E226" s="32">
        <v>5.4</v>
      </c>
    </row>
    <row r="227" spans="1:5" ht="38.25" customHeight="1">
      <c r="A227" s="29">
        <v>43284</v>
      </c>
      <c r="B227" s="48" t="str">
        <f>VLOOKUP(C227,[1]Plan1!$A$5:$B$960,2,FALSE)</f>
        <v>AUTOPISTA LITORAL SUL S.A.</v>
      </c>
      <c r="C227" s="49" t="s">
        <v>500</v>
      </c>
      <c r="D227" s="31" t="s">
        <v>502</v>
      </c>
      <c r="E227" s="32">
        <v>8.1</v>
      </c>
    </row>
    <row r="228" spans="1:5" ht="38.25" customHeight="1">
      <c r="A228" s="29">
        <v>43284</v>
      </c>
      <c r="B228" s="48" t="str">
        <f>VLOOKUP(C228,[1]Plan1!$A$5:$B$960,2,FALSE)</f>
        <v>CONCESSIONÁRIA ROD OSÓRIO-PORTO ALEGRE S/A - CONCEPA GRAVATAÍ</v>
      </c>
      <c r="C228" s="49" t="s">
        <v>503</v>
      </c>
      <c r="D228" s="31" t="s">
        <v>504</v>
      </c>
      <c r="E228" s="32">
        <v>3.5</v>
      </c>
    </row>
    <row r="229" spans="1:5" ht="38.25" customHeight="1">
      <c r="A229" s="29">
        <v>43284</v>
      </c>
      <c r="B229" s="48" t="str">
        <f>VLOOKUP(C229,[1]Plan1!$A$5:$B$960,2,FALSE)</f>
        <v>CONCESSIONÁRIA ROD OSÓRIO-PORTO ALEGRE S/A - CONCEPA STO ANTÔNIO DA PATRULHA</v>
      </c>
      <c r="C229" s="49" t="s">
        <v>505</v>
      </c>
      <c r="D229" s="31" t="s">
        <v>504</v>
      </c>
      <c r="E229" s="32">
        <v>7.1</v>
      </c>
    </row>
    <row r="230" spans="1:5" ht="38.25" customHeight="1">
      <c r="A230" s="29">
        <v>43285</v>
      </c>
      <c r="B230" s="48" t="str">
        <f>VLOOKUP(C230,[1]Plan1!$A$5:$B$960,2,FALSE)</f>
        <v>VALET SHOW SERVIÇOS LTDA</v>
      </c>
      <c r="C230" s="49" t="s">
        <v>506</v>
      </c>
      <c r="D230" s="31" t="s">
        <v>507</v>
      </c>
      <c r="E230" s="32">
        <v>20</v>
      </c>
    </row>
    <row r="231" spans="1:5" ht="38.25" customHeight="1">
      <c r="A231" s="29">
        <v>43285</v>
      </c>
      <c r="B231" s="48" t="str">
        <f>VLOOKUP(C231,[1]Plan1!$A$5:$B$960,2,FALSE)</f>
        <v>AUTOPISTA LITORAL SUL S.A.</v>
      </c>
      <c r="C231" s="49" t="s">
        <v>500</v>
      </c>
      <c r="D231" s="31" t="s">
        <v>501</v>
      </c>
      <c r="E231" s="32">
        <v>5.4</v>
      </c>
    </row>
    <row r="232" spans="1:5" ht="38.25" customHeight="1">
      <c r="A232" s="29">
        <v>43285</v>
      </c>
      <c r="B232" s="48" t="str">
        <f>VLOOKUP(C232,[1]Plan1!$A$5:$B$960,2,FALSE)</f>
        <v>EMPRESA GAÚCHA DE RODOVIAS S/A</v>
      </c>
      <c r="C232" s="49" t="s">
        <v>19</v>
      </c>
      <c r="D232" s="31" t="s">
        <v>508</v>
      </c>
      <c r="E232" s="32">
        <v>14</v>
      </c>
    </row>
    <row r="233" spans="1:5" ht="38.25" customHeight="1">
      <c r="A233" s="29">
        <v>43285</v>
      </c>
      <c r="B233" s="48" t="str">
        <f>VLOOKUP(C233,[1]Plan1!$A$5:$B$960,2,FALSE)</f>
        <v>EMPRESA GAÚCHA DE RODOVIAS S/A</v>
      </c>
      <c r="C233" s="49" t="s">
        <v>19</v>
      </c>
      <c r="D233" s="31" t="s">
        <v>508</v>
      </c>
      <c r="E233" s="32">
        <v>14</v>
      </c>
    </row>
    <row r="234" spans="1:5" ht="38.25" customHeight="1">
      <c r="A234" s="29">
        <v>43285</v>
      </c>
      <c r="B234" s="48" t="str">
        <f>VLOOKUP(C234,[1]Plan1!$A$5:$B$960,2,FALSE)</f>
        <v>TUTTO AZUL E BRANCO</v>
      </c>
      <c r="C234" s="49" t="s">
        <v>509</v>
      </c>
      <c r="D234" s="31" t="s">
        <v>510</v>
      </c>
      <c r="E234" s="32">
        <v>45</v>
      </c>
    </row>
    <row r="235" spans="1:5" ht="38.25" customHeight="1">
      <c r="A235" s="29">
        <v>43286</v>
      </c>
      <c r="B235" s="48" t="str">
        <f>VLOOKUP(C235,[1]Plan1!$A$5:$B$960,2,FALSE)</f>
        <v>ADM GERAL DE ESTACIONAMENTOS S.A.</v>
      </c>
      <c r="C235" s="49" t="s">
        <v>511</v>
      </c>
      <c r="D235" s="31" t="s">
        <v>512</v>
      </c>
      <c r="E235" s="32">
        <v>8</v>
      </c>
    </row>
    <row r="236" spans="1:5" ht="38.25" customHeight="1">
      <c r="A236" s="29">
        <v>43286</v>
      </c>
      <c r="B236" s="48" t="str">
        <f>VLOOKUP(C236,[1]Plan1!$A$5:$B$960,2,FALSE)</f>
        <v>IBIS STYLES BALNEÁRIO CAMBORIU - PIRES HOTÉIS E TURISMO LTDA</v>
      </c>
      <c r="C236" s="49" t="s">
        <v>513</v>
      </c>
      <c r="D236" s="31" t="s">
        <v>507</v>
      </c>
      <c r="E236" s="32">
        <v>25</v>
      </c>
    </row>
    <row r="237" spans="1:5" ht="38.25" customHeight="1">
      <c r="A237" s="29">
        <v>43286</v>
      </c>
      <c r="B237" s="48" t="str">
        <f>VLOOKUP(C237,[1]Plan1!$A$5:$B$960,2,FALSE)</f>
        <v>SUHMA AQUARIUS HOTEL LTDA</v>
      </c>
      <c r="C237" s="49" t="s">
        <v>514</v>
      </c>
      <c r="D237" s="31" t="s">
        <v>515</v>
      </c>
      <c r="E237" s="43">
        <v>25</v>
      </c>
    </row>
    <row r="238" spans="1:5" ht="38.25" customHeight="1">
      <c r="A238" s="29">
        <v>43286</v>
      </c>
      <c r="B238" s="48" t="str">
        <f>VLOOKUP(C238,[1]Plan1!$A$5:$B$960,2,FALSE)</f>
        <v>AUTOPISTA LITORAL SUL S.A.</v>
      </c>
      <c r="C238" s="49" t="s">
        <v>500</v>
      </c>
      <c r="D238" s="31" t="s">
        <v>501</v>
      </c>
      <c r="E238" s="32">
        <v>5.4</v>
      </c>
    </row>
    <row r="239" spans="1:5" ht="38.25" customHeight="1">
      <c r="A239" s="29">
        <v>43286</v>
      </c>
      <c r="B239" s="48" t="str">
        <f>VLOOKUP(C239,[1]Plan1!$A$5:$B$960,2,FALSE)</f>
        <v>EMPRESA GAÚCHA DE RODOVIAS S/A</v>
      </c>
      <c r="C239" s="49" t="s">
        <v>19</v>
      </c>
      <c r="D239" s="31" t="s">
        <v>127</v>
      </c>
      <c r="E239" s="32">
        <v>7</v>
      </c>
    </row>
    <row r="240" spans="1:5" ht="38.25" customHeight="1">
      <c r="A240" s="29">
        <v>43287</v>
      </c>
      <c r="B240" s="48" t="str">
        <f>VLOOKUP(C240,[1]Plan1!$A$5:$B$960,2,FALSE)</f>
        <v>FREE WAY COM DE BATERIAS LTDA</v>
      </c>
      <c r="C240" s="49" t="s">
        <v>20</v>
      </c>
      <c r="D240" s="31" t="s">
        <v>516</v>
      </c>
      <c r="E240" s="32">
        <v>44</v>
      </c>
    </row>
    <row r="241" spans="1:5" ht="38.25" customHeight="1">
      <c r="A241" s="29">
        <v>43287</v>
      </c>
      <c r="B241" s="48" t="str">
        <f>VLOOKUP(C241,[1]Plan1!$A$5:$B$960,2,FALSE)</f>
        <v>SUHMA AQUARIUS HOTEL LTDA</v>
      </c>
      <c r="C241" s="49" t="s">
        <v>514</v>
      </c>
      <c r="D241" s="31" t="s">
        <v>517</v>
      </c>
      <c r="E241" s="43">
        <v>25</v>
      </c>
    </row>
    <row r="242" spans="1:5" ht="38.25" customHeight="1">
      <c r="A242" s="29">
        <v>43287</v>
      </c>
      <c r="B242" s="48" t="str">
        <f>VLOOKUP(C242,[1]Plan1!$A$5:$B$960,2,FALSE)</f>
        <v>EMPRESA GAÚCHA DE RODOVIAS S/A</v>
      </c>
      <c r="C242" s="49" t="s">
        <v>19</v>
      </c>
      <c r="D242" s="31" t="s">
        <v>127</v>
      </c>
      <c r="E242" s="32">
        <v>7</v>
      </c>
    </row>
    <row r="243" spans="1:5" ht="38.25" customHeight="1">
      <c r="A243" s="29">
        <v>43290</v>
      </c>
      <c r="B243" s="48" t="str">
        <f>VLOOKUP(C243,[1]Plan1!$A$5:$B$960,2,FALSE)</f>
        <v>KLEIN AUTO SOM LTDA ME</v>
      </c>
      <c r="C243" s="49" t="s">
        <v>58</v>
      </c>
      <c r="D243" s="31" t="s">
        <v>518</v>
      </c>
      <c r="E243" s="32">
        <v>200</v>
      </c>
    </row>
    <row r="244" spans="1:5" ht="38.25" customHeight="1">
      <c r="A244" s="29">
        <v>43290</v>
      </c>
      <c r="B244" s="48" t="str">
        <f>VLOOKUP(C244,[1]Plan1!$A$5:$B$960,2,FALSE)</f>
        <v>KLEIN AUTO SOM LTDA ME</v>
      </c>
      <c r="C244" s="49" t="s">
        <v>58</v>
      </c>
      <c r="D244" s="31" t="s">
        <v>519</v>
      </c>
      <c r="E244" s="32">
        <v>100</v>
      </c>
    </row>
    <row r="245" spans="1:5" ht="38.25" customHeight="1">
      <c r="A245" s="29">
        <v>43290</v>
      </c>
      <c r="B245" s="48" t="str">
        <f>VLOOKUP(C245,[1]Plan1!$A$5:$B$960,2,FALSE)</f>
        <v>RIO GRANDE PLACAS LTDA ME</v>
      </c>
      <c r="C245" s="49" t="s">
        <v>520</v>
      </c>
      <c r="D245" s="42" t="s">
        <v>521</v>
      </c>
      <c r="E245" s="32">
        <v>60</v>
      </c>
    </row>
    <row r="246" spans="1:5" ht="38.25" customHeight="1">
      <c r="A246" s="29">
        <v>43290</v>
      </c>
      <c r="B246" s="48" t="str">
        <f>VLOOKUP(C246,[1]Plan1!$A$5:$B$960,2,FALSE)</f>
        <v>TOMAZ MELLO FIORA</v>
      </c>
      <c r="C246" s="49" t="s">
        <v>522</v>
      </c>
      <c r="D246" s="42" t="s">
        <v>926</v>
      </c>
      <c r="E246" s="32">
        <v>20</v>
      </c>
    </row>
    <row r="247" spans="1:5" ht="38.25" customHeight="1">
      <c r="A247" s="29">
        <v>43291</v>
      </c>
      <c r="B247" s="48" t="str">
        <f>VLOOKUP(C247,[1]Plan1!$A$5:$B$960,2,FALSE)</f>
        <v>TUTTO AZUL E BRANCO</v>
      </c>
      <c r="C247" s="49" t="s">
        <v>509</v>
      </c>
      <c r="D247" s="31" t="s">
        <v>523</v>
      </c>
      <c r="E247" s="32">
        <v>400</v>
      </c>
    </row>
    <row r="248" spans="1:5" ht="38.25" customHeight="1">
      <c r="A248" s="29">
        <v>43291</v>
      </c>
      <c r="B248" s="48" t="str">
        <f>VLOOKUP(C248,[1]Plan1!$A$5:$B$960,2,FALSE)</f>
        <v>BROZAUTO VEÍCULOS E PEÇAS LTDA</v>
      </c>
      <c r="C248" s="49" t="s">
        <v>524</v>
      </c>
      <c r="D248" s="31" t="s">
        <v>525</v>
      </c>
      <c r="E248" s="32">
        <v>384.5</v>
      </c>
    </row>
    <row r="249" spans="1:5" ht="38.25" customHeight="1">
      <c r="A249" s="29">
        <v>43292</v>
      </c>
      <c r="B249" s="48" t="str">
        <f>VLOOKUP(C249,[1]Plan1!$A$5:$B$960,2,FALSE)</f>
        <v xml:space="preserve">TECNOGLASS RECUPERADORA DE PARA-BRISA LTDA </v>
      </c>
      <c r="C249" s="49" t="s">
        <v>542</v>
      </c>
      <c r="D249" s="31" t="s">
        <v>526</v>
      </c>
      <c r="E249" s="32">
        <v>290</v>
      </c>
    </row>
    <row r="250" spans="1:5" ht="38.25" customHeight="1">
      <c r="A250" s="29">
        <v>43292</v>
      </c>
      <c r="B250" s="48" t="str">
        <f>VLOOKUP(C250,[1]Plan1!$A$5:$B$960,2,FALSE)</f>
        <v>KLEIN AUTO SOM LTDA ME</v>
      </c>
      <c r="C250" s="49" t="s">
        <v>58</v>
      </c>
      <c r="D250" s="31" t="s">
        <v>527</v>
      </c>
      <c r="E250" s="32">
        <v>20</v>
      </c>
    </row>
    <row r="251" spans="1:5" ht="38.25" customHeight="1">
      <c r="A251" s="29">
        <v>43292</v>
      </c>
      <c r="B251" s="48" t="str">
        <f>VLOOKUP(C251,[1]Plan1!$A$5:$B$960,2,FALSE)</f>
        <v>KLEIN AUTO SOM LTDA ME</v>
      </c>
      <c r="C251" s="49" t="s">
        <v>58</v>
      </c>
      <c r="D251" s="31" t="s">
        <v>528</v>
      </c>
      <c r="E251" s="32">
        <v>15</v>
      </c>
    </row>
    <row r="252" spans="1:5" ht="38.25" customHeight="1">
      <c r="A252" s="29">
        <v>43292</v>
      </c>
      <c r="B252" s="48" t="str">
        <f>VLOOKUP(C252,[1]Plan1!$A$5:$B$960,2,FALSE)</f>
        <v>BROZAUTO VEÍCULOS E PEÇAS LTDA</v>
      </c>
      <c r="C252" s="49" t="s">
        <v>524</v>
      </c>
      <c r="D252" s="31" t="s">
        <v>529</v>
      </c>
      <c r="E252" s="32">
        <v>165</v>
      </c>
    </row>
    <row r="253" spans="1:5" ht="38.25" customHeight="1">
      <c r="A253" s="29">
        <v>43293</v>
      </c>
      <c r="B253" s="48" t="str">
        <f>VLOOKUP(C253,[1]Plan1!$A$5:$B$960,2,FALSE)</f>
        <v>GIOVANE F. PICK &amp; CIA LTDA</v>
      </c>
      <c r="C253" s="49" t="s">
        <v>530</v>
      </c>
      <c r="D253" s="31" t="s">
        <v>531</v>
      </c>
      <c r="E253" s="32">
        <v>40</v>
      </c>
    </row>
    <row r="254" spans="1:5" ht="38.25" customHeight="1">
      <c r="A254" s="29">
        <v>43293</v>
      </c>
      <c r="B254" s="48" t="str">
        <f>VLOOKUP(C254,[1]Plan1!$A$5:$B$960,2,FALSE)</f>
        <v>JOSE FERNANDO S. COMERCIO DE PEÇAS</v>
      </c>
      <c r="C254" s="49" t="s">
        <v>532</v>
      </c>
      <c r="D254" s="31" t="s">
        <v>533</v>
      </c>
      <c r="E254" s="32">
        <v>50</v>
      </c>
    </row>
    <row r="255" spans="1:5" ht="38.25" customHeight="1">
      <c r="A255" s="29">
        <v>43294</v>
      </c>
      <c r="B255" s="48" t="str">
        <f>VLOOKUP(C255,[1]Plan1!$A$5:$B$960,2,FALSE)</f>
        <v>LAVAGEM MENINO DEUS - ME</v>
      </c>
      <c r="C255" s="49" t="s">
        <v>56</v>
      </c>
      <c r="D255" s="31" t="s">
        <v>534</v>
      </c>
      <c r="E255" s="32">
        <v>45</v>
      </c>
    </row>
    <row r="256" spans="1:5" ht="38.25" customHeight="1">
      <c r="A256" s="29">
        <v>43294</v>
      </c>
      <c r="B256" s="48" t="str">
        <f>VLOOKUP(C256,[1]Plan1!$A$5:$B$960,2,FALSE)</f>
        <v>DRSUL VEÍCULOS LTDA</v>
      </c>
      <c r="C256" s="49" t="s">
        <v>535</v>
      </c>
      <c r="D256" s="31" t="s">
        <v>536</v>
      </c>
      <c r="E256" s="32">
        <v>60</v>
      </c>
    </row>
    <row r="257" spans="1:5" ht="38.25" customHeight="1">
      <c r="A257" s="29">
        <v>43294</v>
      </c>
      <c r="B257" s="48" t="str">
        <f>VLOOKUP(C257,[1]Plan1!$A$5:$B$960,2,FALSE)</f>
        <v>DRSUL VEÍCULOS LTDA</v>
      </c>
      <c r="C257" s="49" t="s">
        <v>535</v>
      </c>
      <c r="D257" s="31" t="s">
        <v>537</v>
      </c>
      <c r="E257" s="32">
        <v>249.7</v>
      </c>
    </row>
    <row r="258" spans="1:5" ht="38.25" customHeight="1">
      <c r="A258" s="29">
        <v>43299</v>
      </c>
      <c r="B258" s="48" t="str">
        <f>VLOOKUP(C258,[1]Plan1!$A$5:$B$960,2,FALSE)</f>
        <v>KLEIN AUTO SOM LTDA ME</v>
      </c>
      <c r="C258" s="49" t="s">
        <v>58</v>
      </c>
      <c r="D258" s="31" t="s">
        <v>538</v>
      </c>
      <c r="E258" s="32">
        <v>60</v>
      </c>
    </row>
    <row r="259" spans="1:5" ht="38.25" customHeight="1">
      <c r="A259" s="29">
        <v>43299</v>
      </c>
      <c r="B259" s="48" t="str">
        <f>VLOOKUP(C259,[1]Plan1!$A$5:$B$960,2,FALSE)</f>
        <v>KLEIN AUTO SOM LTDA ME</v>
      </c>
      <c r="C259" s="49" t="s">
        <v>58</v>
      </c>
      <c r="D259" s="31" t="s">
        <v>539</v>
      </c>
      <c r="E259" s="32">
        <v>90</v>
      </c>
    </row>
    <row r="260" spans="1:5" ht="38.25" customHeight="1">
      <c r="A260" s="29">
        <v>43299</v>
      </c>
      <c r="B260" s="48" t="str">
        <f>VLOOKUP(C260,[1]Plan1!$A$5:$B$960,2,FALSE)</f>
        <v>SPEED PARK - CC SERVIÇOS AUTOMOTIVOS LTDA</v>
      </c>
      <c r="C260" s="49" t="s">
        <v>540</v>
      </c>
      <c r="D260" s="31" t="s">
        <v>541</v>
      </c>
      <c r="E260" s="32">
        <v>15</v>
      </c>
    </row>
    <row r="261" spans="1:5" ht="36.75" customHeight="1">
      <c r="A261" s="64" t="s">
        <v>927</v>
      </c>
      <c r="B261" s="65"/>
      <c r="C261" s="66"/>
      <c r="D261" s="27" t="s">
        <v>9</v>
      </c>
      <c r="E261" s="63">
        <f>SUM(E187:E260)</f>
        <v>6177.8899999999985</v>
      </c>
    </row>
    <row r="262" spans="1:5" ht="38.25" customHeight="1">
      <c r="A262" s="21" t="s">
        <v>543</v>
      </c>
      <c r="B262" s="21" t="s">
        <v>53</v>
      </c>
      <c r="C262" s="21" t="s">
        <v>544</v>
      </c>
      <c r="D262" s="72" t="s">
        <v>8</v>
      </c>
      <c r="E262" s="72"/>
    </row>
    <row r="263" spans="1:5" ht="38.25" customHeight="1">
      <c r="A263" s="22" t="s">
        <v>6</v>
      </c>
      <c r="B263" s="70" t="s">
        <v>0</v>
      </c>
      <c r="C263" s="71"/>
      <c r="D263" s="23" t="s">
        <v>4</v>
      </c>
      <c r="E263" s="24" t="s">
        <v>7</v>
      </c>
    </row>
    <row r="264" spans="1:5" ht="38.25" customHeight="1">
      <c r="A264" s="25" t="s">
        <v>1</v>
      </c>
      <c r="B264" s="26" t="s">
        <v>10</v>
      </c>
      <c r="C264" s="27" t="s">
        <v>2</v>
      </c>
      <c r="D264" s="26" t="s">
        <v>3</v>
      </c>
      <c r="E264" s="28" t="s">
        <v>5</v>
      </c>
    </row>
    <row r="265" spans="1:5" ht="38.25" customHeight="1">
      <c r="A265" s="50">
        <v>43292</v>
      </c>
      <c r="B265" s="52" t="s">
        <v>545</v>
      </c>
      <c r="C265" s="53" t="s">
        <v>546</v>
      </c>
      <c r="D265" s="31" t="s">
        <v>547</v>
      </c>
      <c r="E265" s="32">
        <v>105</v>
      </c>
    </row>
    <row r="266" spans="1:5" ht="38.25" customHeight="1">
      <c r="A266" s="29">
        <v>43292</v>
      </c>
      <c r="B266" s="30" t="s">
        <v>545</v>
      </c>
      <c r="C266" s="49" t="s">
        <v>546</v>
      </c>
      <c r="D266" s="31" t="s">
        <v>23</v>
      </c>
      <c r="E266" s="32">
        <v>12.97</v>
      </c>
    </row>
    <row r="267" spans="1:5" ht="38.25" customHeight="1">
      <c r="A267" s="29">
        <v>43294</v>
      </c>
      <c r="B267" s="30" t="s">
        <v>548</v>
      </c>
      <c r="C267" s="49" t="s">
        <v>89</v>
      </c>
      <c r="D267" s="31" t="s">
        <v>549</v>
      </c>
      <c r="E267" s="32">
        <v>80</v>
      </c>
    </row>
    <row r="268" spans="1:5" ht="38.25" customHeight="1">
      <c r="A268" s="29">
        <v>43294</v>
      </c>
      <c r="B268" s="30" t="s">
        <v>550</v>
      </c>
      <c r="C268" s="49" t="s">
        <v>551</v>
      </c>
      <c r="D268" s="31" t="s">
        <v>552</v>
      </c>
      <c r="E268" s="32">
        <v>51.7</v>
      </c>
    </row>
    <row r="269" spans="1:5" ht="38.25" customHeight="1">
      <c r="A269" s="29">
        <v>43297</v>
      </c>
      <c r="B269" s="30" t="s">
        <v>22</v>
      </c>
      <c r="C269" s="49" t="s">
        <v>24</v>
      </c>
      <c r="D269" s="31" t="s">
        <v>553</v>
      </c>
      <c r="E269" s="32">
        <v>320</v>
      </c>
    </row>
    <row r="270" spans="1:5" ht="38.25" customHeight="1">
      <c r="A270" s="29">
        <v>43297</v>
      </c>
      <c r="B270" s="30" t="s">
        <v>22</v>
      </c>
      <c r="C270" s="49" t="s">
        <v>24</v>
      </c>
      <c r="D270" s="31" t="s">
        <v>554</v>
      </c>
      <c r="E270" s="32">
        <v>400</v>
      </c>
    </row>
    <row r="271" spans="1:5" ht="38.25" customHeight="1">
      <c r="A271" s="29">
        <v>43297</v>
      </c>
      <c r="B271" s="30" t="s">
        <v>555</v>
      </c>
      <c r="C271" s="49" t="s">
        <v>556</v>
      </c>
      <c r="D271" s="31" t="s">
        <v>557</v>
      </c>
      <c r="E271" s="32">
        <v>80.099999999999994</v>
      </c>
    </row>
    <row r="272" spans="1:5" ht="38.25" customHeight="1">
      <c r="A272" s="29">
        <v>43297</v>
      </c>
      <c r="B272" s="30" t="s">
        <v>555</v>
      </c>
      <c r="C272" s="49" t="s">
        <v>556</v>
      </c>
      <c r="D272" s="31" t="s">
        <v>23</v>
      </c>
      <c r="E272" s="32">
        <v>9.9</v>
      </c>
    </row>
    <row r="273" spans="1:5" ht="38.25" customHeight="1">
      <c r="A273" s="29">
        <v>43298</v>
      </c>
      <c r="B273" s="30" t="s">
        <v>558</v>
      </c>
      <c r="C273" s="49" t="s">
        <v>428</v>
      </c>
      <c r="D273" s="31" t="s">
        <v>559</v>
      </c>
      <c r="E273" s="32">
        <v>95</v>
      </c>
    </row>
    <row r="274" spans="1:5" ht="38.25" customHeight="1">
      <c r="A274" s="29">
        <v>43299</v>
      </c>
      <c r="B274" s="30" t="s">
        <v>560</v>
      </c>
      <c r="C274" s="49" t="s">
        <v>561</v>
      </c>
      <c r="D274" s="31" t="s">
        <v>562</v>
      </c>
      <c r="E274" s="32">
        <v>550</v>
      </c>
    </row>
    <row r="275" spans="1:5" ht="38.25" customHeight="1">
      <c r="A275" s="29">
        <v>43299</v>
      </c>
      <c r="B275" s="30" t="s">
        <v>563</v>
      </c>
      <c r="C275" s="49" t="s">
        <v>564</v>
      </c>
      <c r="D275" s="31" t="s">
        <v>565</v>
      </c>
      <c r="E275" s="32">
        <v>142.26</v>
      </c>
    </row>
    <row r="276" spans="1:5" ht="38.25" customHeight="1">
      <c r="A276" s="29">
        <v>43299</v>
      </c>
      <c r="B276" s="30" t="s">
        <v>563</v>
      </c>
      <c r="C276" s="49" t="s">
        <v>564</v>
      </c>
      <c r="D276" s="31" t="s">
        <v>23</v>
      </c>
      <c r="E276" s="32">
        <v>7.74</v>
      </c>
    </row>
    <row r="277" spans="1:5" ht="38.25" customHeight="1">
      <c r="A277" s="29">
        <v>43300</v>
      </c>
      <c r="B277" s="30" t="s">
        <v>566</v>
      </c>
      <c r="C277" s="49" t="s">
        <v>15</v>
      </c>
      <c r="D277" s="31" t="s">
        <v>567</v>
      </c>
      <c r="E277" s="32">
        <v>91.5</v>
      </c>
    </row>
    <row r="278" spans="1:5" ht="38.25" customHeight="1">
      <c r="A278" s="29">
        <v>43300</v>
      </c>
      <c r="B278" s="30" t="s">
        <v>566</v>
      </c>
      <c r="C278" s="49" t="s">
        <v>15</v>
      </c>
      <c r="D278" s="31" t="s">
        <v>568</v>
      </c>
      <c r="E278" s="32">
        <v>91.5</v>
      </c>
    </row>
    <row r="279" spans="1:5" ht="38.25" customHeight="1">
      <c r="A279" s="29">
        <v>43300</v>
      </c>
      <c r="B279" s="30" t="s">
        <v>27</v>
      </c>
      <c r="C279" s="49" t="s">
        <v>14</v>
      </c>
      <c r="D279" s="31" t="s">
        <v>569</v>
      </c>
      <c r="E279" s="32">
        <v>82.94</v>
      </c>
    </row>
    <row r="280" spans="1:5" ht="38.25" customHeight="1">
      <c r="A280" s="29">
        <v>43300</v>
      </c>
      <c r="B280" s="30" t="s">
        <v>570</v>
      </c>
      <c r="C280" s="49" t="s">
        <v>571</v>
      </c>
      <c r="D280" s="31" t="s">
        <v>572</v>
      </c>
      <c r="E280" s="32">
        <v>460</v>
      </c>
    </row>
    <row r="281" spans="1:5" ht="38.25" customHeight="1">
      <c r="A281" s="29">
        <v>43300</v>
      </c>
      <c r="B281" s="30" t="s">
        <v>573</v>
      </c>
      <c r="C281" s="49" t="s">
        <v>574</v>
      </c>
      <c r="D281" s="31" t="s">
        <v>575</v>
      </c>
      <c r="E281" s="32">
        <v>160</v>
      </c>
    </row>
    <row r="282" spans="1:5" ht="38.25" customHeight="1">
      <c r="A282" s="29">
        <v>43300</v>
      </c>
      <c r="B282" s="30" t="s">
        <v>576</v>
      </c>
      <c r="C282" s="49" t="s">
        <v>577</v>
      </c>
      <c r="D282" s="31" t="s">
        <v>578</v>
      </c>
      <c r="E282" s="32">
        <v>133.5</v>
      </c>
    </row>
    <row r="283" spans="1:5" ht="38.25" customHeight="1">
      <c r="A283" s="29">
        <v>43300</v>
      </c>
      <c r="B283" s="30" t="s">
        <v>576</v>
      </c>
      <c r="C283" s="49" t="s">
        <v>577</v>
      </c>
      <c r="D283" s="31" t="s">
        <v>23</v>
      </c>
      <c r="E283" s="32">
        <v>16.5</v>
      </c>
    </row>
    <row r="284" spans="1:5" ht="38.25" customHeight="1">
      <c r="A284" s="29">
        <v>43301</v>
      </c>
      <c r="B284" s="30" t="s">
        <v>579</v>
      </c>
      <c r="C284" s="49" t="s">
        <v>580</v>
      </c>
      <c r="D284" s="31" t="s">
        <v>581</v>
      </c>
      <c r="E284" s="32">
        <v>70</v>
      </c>
    </row>
    <row r="285" spans="1:5" ht="38.25" customHeight="1">
      <c r="A285" s="29">
        <v>43301</v>
      </c>
      <c r="B285" s="30" t="s">
        <v>582</v>
      </c>
      <c r="C285" s="49" t="s">
        <v>583</v>
      </c>
      <c r="D285" s="31" t="s">
        <v>584</v>
      </c>
      <c r="E285" s="32">
        <v>189.29</v>
      </c>
    </row>
    <row r="286" spans="1:5" ht="38.25" customHeight="1">
      <c r="A286" s="29">
        <v>43301</v>
      </c>
      <c r="B286" s="30" t="s">
        <v>585</v>
      </c>
      <c r="C286" s="49" t="s">
        <v>586</v>
      </c>
      <c r="D286" s="31" t="s">
        <v>587</v>
      </c>
      <c r="E286" s="32">
        <v>184</v>
      </c>
    </row>
    <row r="287" spans="1:5" ht="38.25" customHeight="1">
      <c r="A287" s="29">
        <v>43304</v>
      </c>
      <c r="B287" s="30" t="s">
        <v>588</v>
      </c>
      <c r="C287" s="49" t="s">
        <v>589</v>
      </c>
      <c r="D287" s="31" t="s">
        <v>590</v>
      </c>
      <c r="E287" s="32">
        <v>560</v>
      </c>
    </row>
    <row r="288" spans="1:5" ht="38.25" customHeight="1">
      <c r="A288" s="29">
        <v>43304</v>
      </c>
      <c r="B288" s="30" t="s">
        <v>591</v>
      </c>
      <c r="C288" s="49" t="s">
        <v>592</v>
      </c>
      <c r="D288" s="31" t="s">
        <v>593</v>
      </c>
      <c r="E288" s="32">
        <v>238</v>
      </c>
    </row>
    <row r="289" spans="1:5" ht="38.25" customHeight="1">
      <c r="A289" s="29">
        <v>43304</v>
      </c>
      <c r="B289" s="30" t="s">
        <v>65</v>
      </c>
      <c r="C289" s="49" t="s">
        <v>342</v>
      </c>
      <c r="D289" s="31" t="s">
        <v>594</v>
      </c>
      <c r="E289" s="32">
        <v>63.8</v>
      </c>
    </row>
    <row r="290" spans="1:5" ht="47.25" customHeight="1">
      <c r="A290" s="29">
        <v>43304</v>
      </c>
      <c r="B290" s="30" t="s">
        <v>595</v>
      </c>
      <c r="C290" s="49" t="s">
        <v>596</v>
      </c>
      <c r="D290" s="31" t="s">
        <v>597</v>
      </c>
      <c r="E290" s="32">
        <v>400</v>
      </c>
    </row>
    <row r="291" spans="1:5" ht="38.25" customHeight="1">
      <c r="A291" s="29">
        <v>43304</v>
      </c>
      <c r="B291" s="30" t="s">
        <v>598</v>
      </c>
      <c r="C291" s="49" t="s">
        <v>599</v>
      </c>
      <c r="D291" s="31" t="s">
        <v>600</v>
      </c>
      <c r="E291" s="32">
        <v>80</v>
      </c>
    </row>
    <row r="292" spans="1:5" ht="48" customHeight="1">
      <c r="A292" s="29">
        <v>43304</v>
      </c>
      <c r="B292" s="30" t="s">
        <v>601</v>
      </c>
      <c r="C292" s="49" t="s">
        <v>602</v>
      </c>
      <c r="D292" s="31" t="s">
        <v>603</v>
      </c>
      <c r="E292" s="32">
        <v>800</v>
      </c>
    </row>
    <row r="293" spans="1:5" ht="34.5" customHeight="1">
      <c r="A293" s="64" t="s">
        <v>30</v>
      </c>
      <c r="B293" s="65"/>
      <c r="C293" s="66"/>
      <c r="D293" s="27" t="s">
        <v>9</v>
      </c>
      <c r="E293" s="33">
        <f>SUM(E265:E292)</f>
        <v>5475.7</v>
      </c>
    </row>
    <row r="294" spans="1:5" ht="38.25" customHeight="1">
      <c r="A294" s="34" t="s">
        <v>41</v>
      </c>
      <c r="B294" s="21" t="s">
        <v>54</v>
      </c>
      <c r="C294" s="21" t="s">
        <v>918</v>
      </c>
      <c r="D294" s="72" t="s">
        <v>31</v>
      </c>
      <c r="E294" s="72"/>
    </row>
    <row r="295" spans="1:5" ht="38.25" customHeight="1">
      <c r="A295" s="22" t="s">
        <v>6</v>
      </c>
      <c r="B295" s="73" t="s">
        <v>0</v>
      </c>
      <c r="C295" s="73"/>
      <c r="D295" s="23" t="s">
        <v>4</v>
      </c>
      <c r="E295" s="24" t="s">
        <v>7</v>
      </c>
    </row>
    <row r="296" spans="1:5" ht="38.25" customHeight="1">
      <c r="A296" s="25" t="s">
        <v>1</v>
      </c>
      <c r="B296" s="26" t="s">
        <v>10</v>
      </c>
      <c r="C296" s="27" t="s">
        <v>2</v>
      </c>
      <c r="D296" s="26" t="s">
        <v>3</v>
      </c>
      <c r="E296" s="36" t="s">
        <v>5</v>
      </c>
    </row>
    <row r="297" spans="1:5" ht="38.25" customHeight="1">
      <c r="A297" s="29">
        <v>43278</v>
      </c>
      <c r="B297" s="30" t="s">
        <v>604</v>
      </c>
      <c r="C297" s="49" t="s">
        <v>605</v>
      </c>
      <c r="D297" s="31" t="s">
        <v>606</v>
      </c>
      <c r="E297" s="46">
        <v>220.4</v>
      </c>
    </row>
    <row r="298" spans="1:5" ht="38.25" customHeight="1">
      <c r="A298" s="29">
        <v>43280</v>
      </c>
      <c r="B298" s="30" t="s">
        <v>34</v>
      </c>
      <c r="C298" s="49" t="s">
        <v>35</v>
      </c>
      <c r="D298" s="31" t="s">
        <v>607</v>
      </c>
      <c r="E298" s="46">
        <v>223.1</v>
      </c>
    </row>
    <row r="299" spans="1:5" ht="38.25" customHeight="1">
      <c r="A299" s="29">
        <v>43283</v>
      </c>
      <c r="B299" s="30" t="s">
        <v>34</v>
      </c>
      <c r="C299" s="49" t="s">
        <v>35</v>
      </c>
      <c r="D299" s="31" t="s">
        <v>608</v>
      </c>
      <c r="E299" s="46">
        <v>172.9</v>
      </c>
    </row>
    <row r="300" spans="1:5" ht="38.25" customHeight="1">
      <c r="A300" s="29">
        <v>43283</v>
      </c>
      <c r="B300" s="30" t="s">
        <v>609</v>
      </c>
      <c r="C300" s="49" t="s">
        <v>610</v>
      </c>
      <c r="D300" s="31" t="s">
        <v>611</v>
      </c>
      <c r="E300" s="46">
        <v>352.44</v>
      </c>
    </row>
    <row r="301" spans="1:5" ht="38.25" customHeight="1">
      <c r="A301" s="29">
        <v>43283</v>
      </c>
      <c r="B301" s="30" t="s">
        <v>34</v>
      </c>
      <c r="C301" s="49" t="s">
        <v>35</v>
      </c>
      <c r="D301" s="31" t="s">
        <v>612</v>
      </c>
      <c r="E301" s="46">
        <v>181.1</v>
      </c>
    </row>
    <row r="302" spans="1:5" ht="38.25" customHeight="1">
      <c r="A302" s="29">
        <v>43284</v>
      </c>
      <c r="B302" s="30" t="s">
        <v>613</v>
      </c>
      <c r="C302" s="49" t="s">
        <v>614</v>
      </c>
      <c r="D302" s="31" t="s">
        <v>615</v>
      </c>
      <c r="E302" s="46">
        <v>50</v>
      </c>
    </row>
    <row r="303" spans="1:5" ht="38.25" customHeight="1">
      <c r="A303" s="29">
        <v>43284</v>
      </c>
      <c r="B303" s="30" t="s">
        <v>613</v>
      </c>
      <c r="C303" s="49" t="s">
        <v>614</v>
      </c>
      <c r="D303" s="31" t="s">
        <v>616</v>
      </c>
      <c r="E303" s="46">
        <v>3</v>
      </c>
    </row>
    <row r="304" spans="1:5" ht="38.25" customHeight="1">
      <c r="A304" s="29">
        <v>43284</v>
      </c>
      <c r="B304" s="30" t="s">
        <v>617</v>
      </c>
      <c r="C304" s="49" t="s">
        <v>618</v>
      </c>
      <c r="D304" s="31" t="s">
        <v>619</v>
      </c>
      <c r="E304" s="46">
        <v>39.5</v>
      </c>
    </row>
    <row r="305" spans="1:5" ht="38.25" customHeight="1">
      <c r="A305" s="29">
        <v>43284</v>
      </c>
      <c r="B305" s="30" t="s">
        <v>620</v>
      </c>
      <c r="C305" s="49" t="s">
        <v>621</v>
      </c>
      <c r="D305" s="31" t="s">
        <v>622</v>
      </c>
      <c r="E305" s="46">
        <v>22</v>
      </c>
    </row>
    <row r="306" spans="1:5" ht="38.25" customHeight="1">
      <c r="A306" s="29">
        <v>43284</v>
      </c>
      <c r="B306" s="30" t="s">
        <v>623</v>
      </c>
      <c r="C306" s="49" t="s">
        <v>623</v>
      </c>
      <c r="D306" s="31" t="s">
        <v>624</v>
      </c>
      <c r="E306" s="46">
        <v>20.5</v>
      </c>
    </row>
    <row r="307" spans="1:5" ht="38.25" customHeight="1">
      <c r="A307" s="29">
        <v>43284</v>
      </c>
      <c r="B307" s="30" t="s">
        <v>625</v>
      </c>
      <c r="C307" s="49" t="s">
        <v>626</v>
      </c>
      <c r="D307" s="31" t="s">
        <v>627</v>
      </c>
      <c r="E307" s="46">
        <v>155.96</v>
      </c>
    </row>
    <row r="308" spans="1:5" ht="38.25" customHeight="1">
      <c r="A308" s="29">
        <v>43284</v>
      </c>
      <c r="B308" s="30" t="s">
        <v>34</v>
      </c>
      <c r="C308" s="49" t="s">
        <v>35</v>
      </c>
      <c r="D308" s="31" t="s">
        <v>628</v>
      </c>
      <c r="E308" s="46">
        <v>181.1</v>
      </c>
    </row>
    <row r="309" spans="1:5" ht="38.25" customHeight="1">
      <c r="A309" s="29">
        <v>43285</v>
      </c>
      <c r="B309" s="30" t="s">
        <v>629</v>
      </c>
      <c r="C309" s="49" t="s">
        <v>62</v>
      </c>
      <c r="D309" s="31" t="s">
        <v>630</v>
      </c>
      <c r="E309" s="46">
        <v>17</v>
      </c>
    </row>
    <row r="310" spans="1:5" ht="38.25" customHeight="1">
      <c r="A310" s="29">
        <v>43285</v>
      </c>
      <c r="B310" s="30" t="s">
        <v>34</v>
      </c>
      <c r="C310" s="49" t="s">
        <v>35</v>
      </c>
      <c r="D310" s="31" t="s">
        <v>631</v>
      </c>
      <c r="E310" s="46">
        <v>171.65</v>
      </c>
    </row>
    <row r="311" spans="1:5" ht="38.25" customHeight="1">
      <c r="A311" s="29">
        <v>43285</v>
      </c>
      <c r="B311" s="30" t="s">
        <v>632</v>
      </c>
      <c r="C311" s="49" t="s">
        <v>633</v>
      </c>
      <c r="D311" s="31" t="s">
        <v>634</v>
      </c>
      <c r="E311" s="46">
        <v>12</v>
      </c>
    </row>
    <row r="312" spans="1:5" ht="38.25" customHeight="1">
      <c r="A312" s="29">
        <v>43286</v>
      </c>
      <c r="B312" s="30" t="s">
        <v>164</v>
      </c>
      <c r="C312" s="49" t="s">
        <v>635</v>
      </c>
      <c r="D312" s="31" t="s">
        <v>636</v>
      </c>
      <c r="E312" s="46">
        <v>242.12</v>
      </c>
    </row>
    <row r="313" spans="1:5" ht="38.25" customHeight="1">
      <c r="A313" s="29">
        <v>43286</v>
      </c>
      <c r="B313" s="30" t="s">
        <v>637</v>
      </c>
      <c r="C313" s="49" t="s">
        <v>485</v>
      </c>
      <c r="D313" s="31" t="s">
        <v>638</v>
      </c>
      <c r="E313" s="46">
        <v>178</v>
      </c>
    </row>
    <row r="314" spans="1:5" ht="38.25" customHeight="1">
      <c r="A314" s="29">
        <v>43286</v>
      </c>
      <c r="B314" s="30" t="s">
        <v>170</v>
      </c>
      <c r="C314" s="49" t="s">
        <v>109</v>
      </c>
      <c r="D314" s="31" t="s">
        <v>639</v>
      </c>
      <c r="E314" s="46">
        <v>14.8</v>
      </c>
    </row>
    <row r="315" spans="1:5" ht="38.25" customHeight="1">
      <c r="A315" s="29">
        <v>43288</v>
      </c>
      <c r="B315" s="30" t="s">
        <v>640</v>
      </c>
      <c r="C315" s="49" t="s">
        <v>641</v>
      </c>
      <c r="D315" s="31" t="s">
        <v>642</v>
      </c>
      <c r="E315" s="46">
        <v>22.64</v>
      </c>
    </row>
    <row r="316" spans="1:5" ht="38.25" customHeight="1">
      <c r="A316" s="29">
        <v>43288</v>
      </c>
      <c r="B316" s="30" t="s">
        <v>640</v>
      </c>
      <c r="C316" s="49" t="s">
        <v>641</v>
      </c>
      <c r="D316" s="31" t="s">
        <v>643</v>
      </c>
      <c r="E316" s="46">
        <v>22.64</v>
      </c>
    </row>
    <row r="317" spans="1:5" ht="38.25" customHeight="1">
      <c r="A317" s="29">
        <v>43290</v>
      </c>
      <c r="B317" s="30" t="s">
        <v>644</v>
      </c>
      <c r="C317" s="49" t="s">
        <v>645</v>
      </c>
      <c r="D317" s="31" t="s">
        <v>646</v>
      </c>
      <c r="E317" s="46">
        <v>48.7</v>
      </c>
    </row>
    <row r="318" spans="1:5" ht="38.25" customHeight="1">
      <c r="A318" s="29">
        <v>43291</v>
      </c>
      <c r="B318" s="30" t="s">
        <v>647</v>
      </c>
      <c r="C318" s="49" t="s">
        <v>648</v>
      </c>
      <c r="D318" s="31" t="s">
        <v>649</v>
      </c>
      <c r="E318" s="46">
        <v>306</v>
      </c>
    </row>
    <row r="319" spans="1:5" ht="38.25" customHeight="1">
      <c r="A319" s="29">
        <v>43291</v>
      </c>
      <c r="B319" s="30" t="s">
        <v>650</v>
      </c>
      <c r="C319" s="49" t="s">
        <v>257</v>
      </c>
      <c r="D319" s="31" t="s">
        <v>651</v>
      </c>
      <c r="E319" s="46">
        <v>283.8</v>
      </c>
    </row>
    <row r="320" spans="1:5" ht="38.25" customHeight="1">
      <c r="A320" s="29">
        <v>43292</v>
      </c>
      <c r="B320" s="30" t="s">
        <v>68</v>
      </c>
      <c r="C320" s="49" t="s">
        <v>67</v>
      </c>
      <c r="D320" s="31" t="s">
        <v>652</v>
      </c>
      <c r="E320" s="46">
        <v>280</v>
      </c>
    </row>
    <row r="321" spans="1:5" ht="38.25" customHeight="1">
      <c r="A321" s="29">
        <v>43292</v>
      </c>
      <c r="B321" s="30" t="s">
        <v>32</v>
      </c>
      <c r="C321" s="49" t="s">
        <v>33</v>
      </c>
      <c r="D321" s="31" t="s">
        <v>653</v>
      </c>
      <c r="E321" s="46">
        <v>65.75</v>
      </c>
    </row>
    <row r="322" spans="1:5" ht="38.25" customHeight="1">
      <c r="A322" s="29">
        <v>43292</v>
      </c>
      <c r="B322" s="30" t="s">
        <v>32</v>
      </c>
      <c r="C322" s="49" t="s">
        <v>33</v>
      </c>
      <c r="D322" s="31" t="s">
        <v>654</v>
      </c>
      <c r="E322" s="46">
        <v>61.8</v>
      </c>
    </row>
    <row r="323" spans="1:5" ht="38.25" customHeight="1">
      <c r="A323" s="29">
        <v>43294</v>
      </c>
      <c r="B323" s="30" t="s">
        <v>655</v>
      </c>
      <c r="C323" s="49" t="s">
        <v>656</v>
      </c>
      <c r="D323" s="31" t="s">
        <v>657</v>
      </c>
      <c r="E323" s="46">
        <v>59.88</v>
      </c>
    </row>
    <row r="324" spans="1:5" ht="38.25" customHeight="1">
      <c r="A324" s="29">
        <v>43294</v>
      </c>
      <c r="B324" s="30" t="s">
        <v>658</v>
      </c>
      <c r="C324" s="49" t="s">
        <v>106</v>
      </c>
      <c r="D324" s="31" t="s">
        <v>659</v>
      </c>
      <c r="E324" s="46">
        <v>8</v>
      </c>
    </row>
    <row r="325" spans="1:5" ht="38.25" customHeight="1">
      <c r="A325" s="29">
        <v>43294</v>
      </c>
      <c r="B325" s="30" t="s">
        <v>660</v>
      </c>
      <c r="C325" s="49" t="s">
        <v>661</v>
      </c>
      <c r="D325" s="31" t="s">
        <v>662</v>
      </c>
      <c r="E325" s="46">
        <v>43.61</v>
      </c>
    </row>
    <row r="326" spans="1:5" ht="38.25" customHeight="1">
      <c r="A326" s="29">
        <v>43294</v>
      </c>
      <c r="B326" s="30" t="s">
        <v>663</v>
      </c>
      <c r="C326" s="49" t="s">
        <v>130</v>
      </c>
      <c r="D326" s="31" t="s">
        <v>664</v>
      </c>
      <c r="E326" s="46">
        <v>580</v>
      </c>
    </row>
    <row r="327" spans="1:5" ht="38.25" customHeight="1">
      <c r="A327" s="29">
        <v>43294</v>
      </c>
      <c r="B327" s="30" t="s">
        <v>665</v>
      </c>
      <c r="C327" s="49" t="s">
        <v>666</v>
      </c>
      <c r="D327" s="31" t="s">
        <v>667</v>
      </c>
      <c r="E327" s="46">
        <v>391.5</v>
      </c>
    </row>
    <row r="328" spans="1:5" ht="38.25" customHeight="1">
      <c r="A328" s="29">
        <v>43294</v>
      </c>
      <c r="B328" s="30" t="s">
        <v>668</v>
      </c>
      <c r="C328" s="49" t="s">
        <v>69</v>
      </c>
      <c r="D328" s="31" t="s">
        <v>669</v>
      </c>
      <c r="E328" s="46">
        <v>552.15</v>
      </c>
    </row>
    <row r="329" spans="1:5" ht="38.25" customHeight="1">
      <c r="A329" s="29">
        <v>43294</v>
      </c>
      <c r="B329" s="30" t="s">
        <v>670</v>
      </c>
      <c r="C329" s="49" t="s">
        <v>671</v>
      </c>
      <c r="D329" s="31" t="s">
        <v>672</v>
      </c>
      <c r="E329" s="46">
        <v>16</v>
      </c>
    </row>
    <row r="330" spans="1:5" ht="38.25" customHeight="1">
      <c r="A330" s="29">
        <v>43297</v>
      </c>
      <c r="B330" s="30" t="s">
        <v>673</v>
      </c>
      <c r="C330" s="49" t="s">
        <v>64</v>
      </c>
      <c r="D330" s="31" t="s">
        <v>674</v>
      </c>
      <c r="E330" s="46">
        <v>149.80000000000001</v>
      </c>
    </row>
    <row r="331" spans="1:5" ht="38.25" customHeight="1">
      <c r="A331" s="29">
        <v>43298</v>
      </c>
      <c r="B331" s="30" t="s">
        <v>675</v>
      </c>
      <c r="C331" s="49" t="s">
        <v>676</v>
      </c>
      <c r="D331" s="31" t="s">
        <v>677</v>
      </c>
      <c r="E331" s="46">
        <v>130</v>
      </c>
    </row>
    <row r="332" spans="1:5" ht="38.25" customHeight="1">
      <c r="A332" s="29">
        <v>43298</v>
      </c>
      <c r="B332" s="30" t="s">
        <v>678</v>
      </c>
      <c r="C332" s="49" t="s">
        <v>679</v>
      </c>
      <c r="D332" s="31" t="s">
        <v>680</v>
      </c>
      <c r="E332" s="46">
        <v>150</v>
      </c>
    </row>
    <row r="333" spans="1:5" ht="38.25" customHeight="1">
      <c r="A333" s="29">
        <v>43298</v>
      </c>
      <c r="B333" s="30" t="s">
        <v>203</v>
      </c>
      <c r="C333" s="49" t="s">
        <v>204</v>
      </c>
      <c r="D333" s="31" t="s">
        <v>681</v>
      </c>
      <c r="E333" s="46">
        <v>114</v>
      </c>
    </row>
    <row r="334" spans="1:5" ht="38.25" customHeight="1">
      <c r="A334" s="29">
        <v>43299</v>
      </c>
      <c r="B334" s="30" t="s">
        <v>682</v>
      </c>
      <c r="C334" s="49" t="s">
        <v>683</v>
      </c>
      <c r="D334" s="31" t="s">
        <v>684</v>
      </c>
      <c r="E334" s="46">
        <v>22.21</v>
      </c>
    </row>
    <row r="335" spans="1:5" ht="38.25" customHeight="1">
      <c r="A335" s="29">
        <v>43299</v>
      </c>
      <c r="B335" s="30" t="s">
        <v>685</v>
      </c>
      <c r="C335" s="49" t="s">
        <v>58</v>
      </c>
      <c r="D335" s="31" t="s">
        <v>686</v>
      </c>
      <c r="E335" s="46">
        <v>60</v>
      </c>
    </row>
    <row r="336" spans="1:5" ht="38.25" customHeight="1">
      <c r="A336" s="29">
        <v>43299</v>
      </c>
      <c r="B336" s="30" t="s">
        <v>685</v>
      </c>
      <c r="C336" s="49" t="s">
        <v>58</v>
      </c>
      <c r="D336" s="31" t="s">
        <v>687</v>
      </c>
      <c r="E336" s="46">
        <v>110</v>
      </c>
    </row>
    <row r="337" spans="1:5" ht="38.25" customHeight="1">
      <c r="A337" s="29">
        <v>43299</v>
      </c>
      <c r="B337" s="30" t="s">
        <v>685</v>
      </c>
      <c r="C337" s="49" t="s">
        <v>58</v>
      </c>
      <c r="D337" s="31" t="s">
        <v>688</v>
      </c>
      <c r="E337" s="46">
        <v>110</v>
      </c>
    </row>
    <row r="338" spans="1:5" ht="38.25" customHeight="1">
      <c r="A338" s="29">
        <v>43300</v>
      </c>
      <c r="B338" s="30" t="s">
        <v>689</v>
      </c>
      <c r="C338" s="49" t="s">
        <v>690</v>
      </c>
      <c r="D338" s="31" t="s">
        <v>691</v>
      </c>
      <c r="E338" s="46">
        <v>149</v>
      </c>
    </row>
    <row r="339" spans="1:5" ht="38.25" customHeight="1">
      <c r="A339" s="29">
        <v>43300</v>
      </c>
      <c r="B339" s="30" t="s">
        <v>692</v>
      </c>
      <c r="C339" s="49" t="s">
        <v>693</v>
      </c>
      <c r="D339" s="31" t="s">
        <v>694</v>
      </c>
      <c r="E339" s="46">
        <v>227.7</v>
      </c>
    </row>
    <row r="340" spans="1:5" ht="38.25" customHeight="1">
      <c r="A340" s="29">
        <v>43300</v>
      </c>
      <c r="B340" s="30" t="s">
        <v>695</v>
      </c>
      <c r="C340" s="49" t="s">
        <v>104</v>
      </c>
      <c r="D340" s="31" t="s">
        <v>696</v>
      </c>
      <c r="E340" s="46">
        <v>109.4</v>
      </c>
    </row>
    <row r="341" spans="1:5" ht="38.25" customHeight="1">
      <c r="A341" s="29">
        <v>43300</v>
      </c>
      <c r="B341" s="30" t="s">
        <v>170</v>
      </c>
      <c r="C341" s="49" t="s">
        <v>109</v>
      </c>
      <c r="D341" s="31" t="s">
        <v>697</v>
      </c>
      <c r="E341" s="46">
        <v>14.8</v>
      </c>
    </row>
    <row r="342" spans="1:5" ht="38.25" customHeight="1">
      <c r="A342" s="29">
        <v>43301</v>
      </c>
      <c r="B342" s="30" t="s">
        <v>698</v>
      </c>
      <c r="C342" s="49" t="s">
        <v>699</v>
      </c>
      <c r="D342" s="31" t="s">
        <v>700</v>
      </c>
      <c r="E342" s="46">
        <v>350</v>
      </c>
    </row>
    <row r="343" spans="1:5" ht="38.25" customHeight="1">
      <c r="A343" s="29">
        <v>43304</v>
      </c>
      <c r="B343" s="30" t="s">
        <v>36</v>
      </c>
      <c r="C343" s="49" t="s">
        <v>37</v>
      </c>
      <c r="D343" s="31" t="s">
        <v>105</v>
      </c>
      <c r="E343" s="46">
        <v>15</v>
      </c>
    </row>
    <row r="344" spans="1:5" ht="38.25" customHeight="1">
      <c r="A344" s="64" t="s">
        <v>57</v>
      </c>
      <c r="B344" s="65"/>
      <c r="C344" s="66"/>
      <c r="D344" s="27" t="s">
        <v>9</v>
      </c>
      <c r="E344" s="47">
        <v>5724.86</v>
      </c>
    </row>
    <row r="345" spans="1:5" ht="38.25" customHeight="1">
      <c r="A345" s="21" t="s">
        <v>59</v>
      </c>
      <c r="B345" s="21" t="s">
        <v>60</v>
      </c>
      <c r="C345" s="21" t="s">
        <v>701</v>
      </c>
      <c r="D345" s="72" t="s">
        <v>8</v>
      </c>
      <c r="E345" s="72"/>
    </row>
    <row r="346" spans="1:5" ht="38.25" customHeight="1">
      <c r="A346" s="22" t="s">
        <v>6</v>
      </c>
      <c r="B346" s="70" t="s">
        <v>0</v>
      </c>
      <c r="C346" s="71"/>
      <c r="D346" s="23" t="s">
        <v>4</v>
      </c>
      <c r="E346" s="24" t="s">
        <v>7</v>
      </c>
    </row>
    <row r="347" spans="1:5" ht="38.25" customHeight="1">
      <c r="A347" s="25" t="s">
        <v>1</v>
      </c>
      <c r="B347" s="26" t="s">
        <v>10</v>
      </c>
      <c r="C347" s="27" t="s">
        <v>2</v>
      </c>
      <c r="D347" s="26" t="s">
        <v>3</v>
      </c>
      <c r="E347" s="28" t="s">
        <v>5</v>
      </c>
    </row>
    <row r="348" spans="1:5" ht="33.75" customHeight="1">
      <c r="A348" s="67" t="s">
        <v>702</v>
      </c>
      <c r="B348" s="68"/>
      <c r="C348" s="68"/>
      <c r="D348" s="69"/>
      <c r="E348" s="32">
        <v>0</v>
      </c>
    </row>
    <row r="349" spans="1:5" ht="33" customHeight="1">
      <c r="A349" s="64" t="s">
        <v>923</v>
      </c>
      <c r="B349" s="65"/>
      <c r="C349" s="66"/>
      <c r="D349" s="27" t="s">
        <v>9</v>
      </c>
      <c r="E349" s="33">
        <v>0</v>
      </c>
    </row>
    <row r="350" spans="1:5" ht="38.25" customHeight="1">
      <c r="A350" s="21" t="s">
        <v>921</v>
      </c>
      <c r="B350" s="21" t="s">
        <v>703</v>
      </c>
      <c r="C350" s="21" t="s">
        <v>919</v>
      </c>
      <c r="D350" s="72" t="s">
        <v>8</v>
      </c>
      <c r="E350" s="72"/>
    </row>
    <row r="351" spans="1:5" ht="38.25" customHeight="1">
      <c r="A351" s="22" t="s">
        <v>6</v>
      </c>
      <c r="B351" s="70" t="s">
        <v>0</v>
      </c>
      <c r="C351" s="71"/>
      <c r="D351" s="23" t="s">
        <v>4</v>
      </c>
      <c r="E351" s="24" t="s">
        <v>7</v>
      </c>
    </row>
    <row r="352" spans="1:5" ht="38.25" customHeight="1">
      <c r="A352" s="25" t="s">
        <v>1</v>
      </c>
      <c r="B352" s="26" t="s">
        <v>10</v>
      </c>
      <c r="C352" s="27" t="s">
        <v>2</v>
      </c>
      <c r="D352" s="26" t="s">
        <v>3</v>
      </c>
      <c r="E352" s="28" t="s">
        <v>5</v>
      </c>
    </row>
    <row r="353" spans="1:5" ht="38.25" customHeight="1">
      <c r="A353" s="29">
        <v>43237</v>
      </c>
      <c r="B353" s="30" t="s">
        <v>704</v>
      </c>
      <c r="C353" s="30" t="s">
        <v>705</v>
      </c>
      <c r="D353" s="31" t="s">
        <v>706</v>
      </c>
      <c r="E353" s="32">
        <v>240</v>
      </c>
    </row>
    <row r="354" spans="1:5" ht="38.25" customHeight="1">
      <c r="A354" s="29">
        <v>43284</v>
      </c>
      <c r="B354" s="30" t="s">
        <v>707</v>
      </c>
      <c r="C354" s="30" t="s">
        <v>708</v>
      </c>
      <c r="D354" s="31" t="s">
        <v>709</v>
      </c>
      <c r="E354" s="32">
        <v>50.39</v>
      </c>
    </row>
    <row r="355" spans="1:5" ht="38.25" customHeight="1">
      <c r="A355" s="29">
        <v>43285</v>
      </c>
      <c r="B355" s="30" t="s">
        <v>710</v>
      </c>
      <c r="C355" s="30" t="s">
        <v>711</v>
      </c>
      <c r="D355" s="31" t="s">
        <v>712</v>
      </c>
      <c r="E355" s="32">
        <v>30</v>
      </c>
    </row>
    <row r="356" spans="1:5" ht="38.25" customHeight="1">
      <c r="A356" s="29">
        <v>43286</v>
      </c>
      <c r="B356" s="30" t="s">
        <v>713</v>
      </c>
      <c r="C356" s="30" t="s">
        <v>714</v>
      </c>
      <c r="D356" s="31" t="s">
        <v>715</v>
      </c>
      <c r="E356" s="32">
        <v>8.3000000000000007</v>
      </c>
    </row>
    <row r="357" spans="1:5" ht="38.25" customHeight="1">
      <c r="A357" s="29">
        <v>43286</v>
      </c>
      <c r="B357" s="30" t="s">
        <v>716</v>
      </c>
      <c r="C357" s="30" t="s">
        <v>717</v>
      </c>
      <c r="D357" s="31" t="s">
        <v>718</v>
      </c>
      <c r="E357" s="32">
        <v>13.8</v>
      </c>
    </row>
    <row r="358" spans="1:5" ht="38.25" customHeight="1">
      <c r="A358" s="29">
        <v>43287</v>
      </c>
      <c r="B358" s="30" t="s">
        <v>719</v>
      </c>
      <c r="C358" s="30" t="s">
        <v>720</v>
      </c>
      <c r="D358" s="31" t="s">
        <v>721</v>
      </c>
      <c r="E358" s="32">
        <v>10.9</v>
      </c>
    </row>
    <row r="359" spans="1:5" ht="38.25" customHeight="1">
      <c r="A359" s="29">
        <v>43290</v>
      </c>
      <c r="B359" s="30" t="s">
        <v>61</v>
      </c>
      <c r="C359" s="30" t="s">
        <v>74</v>
      </c>
      <c r="D359" s="31" t="s">
        <v>722</v>
      </c>
      <c r="E359" s="32">
        <v>19.989999999999998</v>
      </c>
    </row>
    <row r="360" spans="1:5" ht="38.25" customHeight="1">
      <c r="A360" s="29">
        <v>43290</v>
      </c>
      <c r="B360" s="30" t="s">
        <v>296</v>
      </c>
      <c r="C360" s="30" t="s">
        <v>12</v>
      </c>
      <c r="D360" s="31" t="s">
        <v>723</v>
      </c>
      <c r="E360" s="32">
        <v>35.06</v>
      </c>
    </row>
    <row r="361" spans="1:5" ht="38.25" customHeight="1">
      <c r="A361" s="29">
        <v>43290</v>
      </c>
      <c r="B361" s="30" t="s">
        <v>724</v>
      </c>
      <c r="C361" s="30" t="s">
        <v>725</v>
      </c>
      <c r="D361" s="31" t="s">
        <v>726</v>
      </c>
      <c r="E361" s="32">
        <v>300</v>
      </c>
    </row>
    <row r="362" spans="1:5" ht="38.25" customHeight="1">
      <c r="A362" s="29">
        <v>43290</v>
      </c>
      <c r="B362" s="30" t="s">
        <v>430</v>
      </c>
      <c r="C362" s="30" t="s">
        <v>431</v>
      </c>
      <c r="D362" s="31" t="s">
        <v>727</v>
      </c>
      <c r="E362" s="32">
        <v>25.6</v>
      </c>
    </row>
    <row r="363" spans="1:5" ht="38.25" customHeight="1">
      <c r="A363" s="29">
        <v>43291</v>
      </c>
      <c r="B363" s="30" t="s">
        <v>28</v>
      </c>
      <c r="C363" s="30" t="s">
        <v>29</v>
      </c>
      <c r="D363" s="31" t="s">
        <v>728</v>
      </c>
      <c r="E363" s="32">
        <v>13.7</v>
      </c>
    </row>
    <row r="364" spans="1:5" ht="38.25" customHeight="1">
      <c r="A364" s="29">
        <v>43291</v>
      </c>
      <c r="B364" s="30" t="s">
        <v>729</v>
      </c>
      <c r="C364" s="30" t="s">
        <v>730</v>
      </c>
      <c r="D364" s="31" t="s">
        <v>731</v>
      </c>
      <c r="E364" s="32">
        <v>240</v>
      </c>
    </row>
    <row r="365" spans="1:5" ht="38.25" customHeight="1">
      <c r="A365" s="29">
        <v>43291</v>
      </c>
      <c r="B365" s="30" t="s">
        <v>61</v>
      </c>
      <c r="C365" s="30" t="s">
        <v>74</v>
      </c>
      <c r="D365" s="31" t="s">
        <v>732</v>
      </c>
      <c r="E365" s="32">
        <v>79.8</v>
      </c>
    </row>
    <row r="366" spans="1:5" ht="38.25" customHeight="1">
      <c r="A366" s="29">
        <v>43291</v>
      </c>
      <c r="B366" s="30" t="s">
        <v>733</v>
      </c>
      <c r="C366" s="30" t="s">
        <v>734</v>
      </c>
      <c r="D366" s="31" t="s">
        <v>735</v>
      </c>
      <c r="E366" s="32">
        <v>90</v>
      </c>
    </row>
    <row r="367" spans="1:5" ht="38.25" customHeight="1">
      <c r="A367" s="29">
        <v>43292</v>
      </c>
      <c r="B367" s="30" t="s">
        <v>28</v>
      </c>
      <c r="C367" s="30" t="s">
        <v>29</v>
      </c>
      <c r="D367" s="31" t="s">
        <v>736</v>
      </c>
      <c r="E367" s="32">
        <v>216</v>
      </c>
    </row>
    <row r="368" spans="1:5" ht="38.25" customHeight="1">
      <c r="A368" s="29">
        <v>43292</v>
      </c>
      <c r="B368" s="30" t="s">
        <v>737</v>
      </c>
      <c r="C368" s="30" t="s">
        <v>16</v>
      </c>
      <c r="D368" s="31" t="s">
        <v>738</v>
      </c>
      <c r="E368" s="32">
        <v>183.6</v>
      </c>
    </row>
    <row r="369" spans="1:5" ht="38.25" customHeight="1">
      <c r="A369" s="29">
        <v>43292</v>
      </c>
      <c r="B369" s="30" t="s">
        <v>739</v>
      </c>
      <c r="C369" s="30" t="s">
        <v>740</v>
      </c>
      <c r="D369" s="31" t="s">
        <v>741</v>
      </c>
      <c r="E369" s="32">
        <v>494.46</v>
      </c>
    </row>
    <row r="370" spans="1:5" ht="38.25" customHeight="1">
      <c r="A370" s="29">
        <v>43292</v>
      </c>
      <c r="B370" s="30" t="s">
        <v>98</v>
      </c>
      <c r="C370" s="30" t="s">
        <v>99</v>
      </c>
      <c r="D370" s="31" t="s">
        <v>742</v>
      </c>
      <c r="E370" s="32">
        <v>184.7</v>
      </c>
    </row>
    <row r="371" spans="1:5" ht="38.25" customHeight="1">
      <c r="A371" s="29">
        <v>43293</v>
      </c>
      <c r="B371" s="30" t="s">
        <v>737</v>
      </c>
      <c r="C371" s="30" t="s">
        <v>16</v>
      </c>
      <c r="D371" s="31" t="s">
        <v>743</v>
      </c>
      <c r="E371" s="32">
        <v>27.9</v>
      </c>
    </row>
    <row r="372" spans="1:5" ht="38.25" customHeight="1">
      <c r="A372" s="29">
        <v>43293</v>
      </c>
      <c r="B372" s="30" t="s">
        <v>744</v>
      </c>
      <c r="C372" s="30" t="s">
        <v>745</v>
      </c>
      <c r="D372" s="31" t="s">
        <v>746</v>
      </c>
      <c r="E372" s="32">
        <v>16.39</v>
      </c>
    </row>
    <row r="373" spans="1:5" ht="38.25" customHeight="1">
      <c r="A373" s="29">
        <v>43293</v>
      </c>
      <c r="B373" s="30" t="s">
        <v>296</v>
      </c>
      <c r="C373" s="30" t="s">
        <v>12</v>
      </c>
      <c r="D373" s="31" t="s">
        <v>747</v>
      </c>
      <c r="E373" s="32">
        <v>139.19999999999999</v>
      </c>
    </row>
    <row r="374" spans="1:5" ht="38.25" customHeight="1">
      <c r="A374" s="29">
        <v>43293</v>
      </c>
      <c r="B374" s="30" t="s">
        <v>748</v>
      </c>
      <c r="C374" s="30" t="s">
        <v>749</v>
      </c>
      <c r="D374" s="31" t="s">
        <v>750</v>
      </c>
      <c r="E374" s="32">
        <v>30</v>
      </c>
    </row>
    <row r="375" spans="1:5" ht="38.25" customHeight="1">
      <c r="A375" s="29">
        <v>43294</v>
      </c>
      <c r="B375" s="30" t="s">
        <v>751</v>
      </c>
      <c r="C375" s="30" t="s">
        <v>752</v>
      </c>
      <c r="D375" s="31" t="s">
        <v>753</v>
      </c>
      <c r="E375" s="32">
        <v>80</v>
      </c>
    </row>
    <row r="376" spans="1:5" ht="38.25" customHeight="1">
      <c r="A376" s="29">
        <v>43294</v>
      </c>
      <c r="B376" s="30" t="s">
        <v>754</v>
      </c>
      <c r="C376" s="30" t="s">
        <v>755</v>
      </c>
      <c r="D376" s="31" t="s">
        <v>756</v>
      </c>
      <c r="E376" s="32">
        <v>550</v>
      </c>
    </row>
    <row r="377" spans="1:5" ht="38.25" customHeight="1">
      <c r="A377" s="29">
        <v>43294</v>
      </c>
      <c r="B377" s="30" t="s">
        <v>757</v>
      </c>
      <c r="C377" s="30" t="s">
        <v>758</v>
      </c>
      <c r="D377" s="31" t="s">
        <v>759</v>
      </c>
      <c r="E377" s="32">
        <v>145</v>
      </c>
    </row>
    <row r="378" spans="1:5" ht="38.25" customHeight="1">
      <c r="A378" s="29">
        <v>43297</v>
      </c>
      <c r="B378" s="30" t="s">
        <v>72</v>
      </c>
      <c r="C378" s="30" t="s">
        <v>73</v>
      </c>
      <c r="D378" s="31" t="s">
        <v>760</v>
      </c>
      <c r="E378" s="32">
        <v>35</v>
      </c>
    </row>
    <row r="379" spans="1:5" ht="38.25" customHeight="1">
      <c r="A379" s="29">
        <v>43297</v>
      </c>
      <c r="B379" s="30" t="s">
        <v>28</v>
      </c>
      <c r="C379" s="30" t="s">
        <v>29</v>
      </c>
      <c r="D379" s="31" t="s">
        <v>761</v>
      </c>
      <c r="E379" s="32">
        <v>66</v>
      </c>
    </row>
    <row r="380" spans="1:5" ht="38.25" customHeight="1">
      <c r="A380" s="29">
        <v>43298</v>
      </c>
      <c r="B380" s="30" t="s">
        <v>762</v>
      </c>
      <c r="C380" s="30" t="s">
        <v>763</v>
      </c>
      <c r="D380" s="31" t="s">
        <v>764</v>
      </c>
      <c r="E380" s="32">
        <v>120</v>
      </c>
    </row>
    <row r="381" spans="1:5" ht="38.25" customHeight="1">
      <c r="A381" s="29">
        <v>43298</v>
      </c>
      <c r="B381" s="30" t="s">
        <v>765</v>
      </c>
      <c r="C381" s="30" t="s">
        <v>766</v>
      </c>
      <c r="D381" s="31" t="s">
        <v>767</v>
      </c>
      <c r="E381" s="32">
        <v>7</v>
      </c>
    </row>
    <row r="382" spans="1:5" ht="38.25" customHeight="1">
      <c r="A382" s="29">
        <v>43298</v>
      </c>
      <c r="B382" s="30" t="s">
        <v>296</v>
      </c>
      <c r="C382" s="30" t="s">
        <v>12</v>
      </c>
      <c r="D382" s="31" t="s">
        <v>768</v>
      </c>
      <c r="E382" s="32">
        <v>146</v>
      </c>
    </row>
    <row r="383" spans="1:5" ht="38.25" customHeight="1">
      <c r="A383" s="29">
        <v>43299</v>
      </c>
      <c r="B383" s="30" t="s">
        <v>28</v>
      </c>
      <c r="C383" s="30" t="s">
        <v>29</v>
      </c>
      <c r="D383" s="31" t="s">
        <v>769</v>
      </c>
      <c r="E383" s="32">
        <v>45</v>
      </c>
    </row>
    <row r="384" spans="1:5" ht="38.25" customHeight="1">
      <c r="A384" s="29">
        <v>43299</v>
      </c>
      <c r="B384" s="30" t="s">
        <v>770</v>
      </c>
      <c r="C384" s="30" t="s">
        <v>771</v>
      </c>
      <c r="D384" s="31" t="s">
        <v>772</v>
      </c>
      <c r="E384" s="32">
        <v>311</v>
      </c>
    </row>
    <row r="385" spans="1:5" ht="38.25" customHeight="1">
      <c r="A385" s="29">
        <v>43299</v>
      </c>
      <c r="B385" s="30" t="s">
        <v>773</v>
      </c>
      <c r="C385" s="30" t="s">
        <v>774</v>
      </c>
      <c r="D385" s="31" t="s">
        <v>775</v>
      </c>
      <c r="E385" s="32">
        <v>362.1</v>
      </c>
    </row>
    <row r="386" spans="1:5" ht="38.25" customHeight="1">
      <c r="A386" s="29">
        <v>43299</v>
      </c>
      <c r="B386" s="30" t="s">
        <v>404</v>
      </c>
      <c r="C386" s="30" t="s">
        <v>124</v>
      </c>
      <c r="D386" s="31" t="s">
        <v>776</v>
      </c>
      <c r="E386" s="32">
        <v>34</v>
      </c>
    </row>
    <row r="387" spans="1:5" ht="38.25" customHeight="1">
      <c r="A387" s="29">
        <v>43301</v>
      </c>
      <c r="B387" s="30" t="s">
        <v>777</v>
      </c>
      <c r="C387" s="30" t="s">
        <v>778</v>
      </c>
      <c r="D387" s="31" t="s">
        <v>779</v>
      </c>
      <c r="E387" s="32">
        <v>140</v>
      </c>
    </row>
    <row r="388" spans="1:5" ht="38.25" customHeight="1">
      <c r="A388" s="29">
        <v>43301</v>
      </c>
      <c r="B388" s="30" t="s">
        <v>780</v>
      </c>
      <c r="C388" s="30" t="s">
        <v>781</v>
      </c>
      <c r="D388" s="31" t="s">
        <v>782</v>
      </c>
      <c r="E388" s="32">
        <v>215</v>
      </c>
    </row>
    <row r="389" spans="1:5" ht="38.25" customHeight="1">
      <c r="A389" s="29">
        <v>43304</v>
      </c>
      <c r="B389" s="30" t="s">
        <v>28</v>
      </c>
      <c r="C389" s="30" t="s">
        <v>29</v>
      </c>
      <c r="D389" s="31" t="s">
        <v>783</v>
      </c>
      <c r="E389" s="32">
        <v>6</v>
      </c>
    </row>
    <row r="390" spans="1:5" ht="38.25" customHeight="1">
      <c r="A390" s="29">
        <v>43304</v>
      </c>
      <c r="B390" s="30" t="s">
        <v>296</v>
      </c>
      <c r="C390" s="30" t="s">
        <v>12</v>
      </c>
      <c r="D390" s="31" t="s">
        <v>784</v>
      </c>
      <c r="E390" s="32">
        <v>39.81</v>
      </c>
    </row>
    <row r="391" spans="1:5" ht="38.25" customHeight="1">
      <c r="A391" s="29">
        <v>43304</v>
      </c>
      <c r="B391" s="30" t="s">
        <v>785</v>
      </c>
      <c r="C391" s="30" t="s">
        <v>786</v>
      </c>
      <c r="D391" s="31" t="s">
        <v>787</v>
      </c>
      <c r="E391" s="32">
        <v>19.2</v>
      </c>
    </row>
    <row r="392" spans="1:5" ht="38.25" customHeight="1">
      <c r="A392" s="29">
        <v>43306</v>
      </c>
      <c r="B392" s="30" t="s">
        <v>788</v>
      </c>
      <c r="C392" s="30" t="s">
        <v>789</v>
      </c>
      <c r="D392" s="31" t="s">
        <v>790</v>
      </c>
      <c r="E392" s="32">
        <v>57.6</v>
      </c>
    </row>
    <row r="393" spans="1:5" ht="38.25" customHeight="1">
      <c r="A393" s="29">
        <v>43306</v>
      </c>
      <c r="B393" s="30" t="s">
        <v>28</v>
      </c>
      <c r="C393" s="30" t="s">
        <v>29</v>
      </c>
      <c r="D393" s="31" t="s">
        <v>791</v>
      </c>
      <c r="E393" s="32">
        <v>29.02</v>
      </c>
    </row>
    <row r="394" spans="1:5" ht="38.25" customHeight="1">
      <c r="A394" s="29">
        <v>43283</v>
      </c>
      <c r="B394" s="30" t="s">
        <v>792</v>
      </c>
      <c r="C394" s="30" t="s">
        <v>793</v>
      </c>
      <c r="D394" s="31" t="s">
        <v>794</v>
      </c>
      <c r="E394" s="32">
        <v>106.8</v>
      </c>
    </row>
    <row r="395" spans="1:5" ht="38.25" customHeight="1">
      <c r="A395" s="29">
        <v>43283</v>
      </c>
      <c r="B395" s="30" t="s">
        <v>792</v>
      </c>
      <c r="C395" s="30" t="s">
        <v>793</v>
      </c>
      <c r="D395" s="31" t="s">
        <v>795</v>
      </c>
      <c r="E395" s="32">
        <v>13.2</v>
      </c>
    </row>
    <row r="396" spans="1:5" ht="38.25" customHeight="1">
      <c r="A396" s="29">
        <v>43283</v>
      </c>
      <c r="B396" s="30" t="s">
        <v>796</v>
      </c>
      <c r="C396" s="30" t="s">
        <v>122</v>
      </c>
      <c r="D396" s="31" t="s">
        <v>797</v>
      </c>
      <c r="E396" s="32">
        <v>250.09</v>
      </c>
    </row>
    <row r="397" spans="1:5" ht="38.25" customHeight="1">
      <c r="A397" s="29">
        <v>43283</v>
      </c>
      <c r="B397" s="30" t="s">
        <v>796</v>
      </c>
      <c r="C397" s="30" t="s">
        <v>122</v>
      </c>
      <c r="D397" s="31" t="s">
        <v>795</v>
      </c>
      <c r="E397" s="32">
        <v>30.91</v>
      </c>
    </row>
    <row r="398" spans="1:5" ht="38.25" customHeight="1">
      <c r="A398" s="29">
        <v>43283</v>
      </c>
      <c r="B398" s="30" t="s">
        <v>704</v>
      </c>
      <c r="C398" s="30" t="s">
        <v>798</v>
      </c>
      <c r="D398" s="31" t="s">
        <v>799</v>
      </c>
      <c r="E398" s="32">
        <v>180</v>
      </c>
    </row>
    <row r="399" spans="1:5" ht="38.25" customHeight="1">
      <c r="A399" s="29">
        <v>43283</v>
      </c>
      <c r="B399" s="30" t="s">
        <v>704</v>
      </c>
      <c r="C399" s="30" t="s">
        <v>798</v>
      </c>
      <c r="D399" s="31" t="s">
        <v>795</v>
      </c>
      <c r="E399" s="32">
        <v>22.24</v>
      </c>
    </row>
    <row r="400" spans="1:5" ht="38.25" customHeight="1">
      <c r="A400" s="29">
        <v>43284</v>
      </c>
      <c r="B400" s="30" t="s">
        <v>800</v>
      </c>
      <c r="C400" s="30" t="s">
        <v>801</v>
      </c>
      <c r="D400" s="31" t="s">
        <v>802</v>
      </c>
      <c r="E400" s="32">
        <v>100</v>
      </c>
    </row>
    <row r="401" spans="1:5" ht="38.25" customHeight="1">
      <c r="A401" s="29">
        <v>43284</v>
      </c>
      <c r="B401" s="30" t="s">
        <v>116</v>
      </c>
      <c r="C401" s="30" t="s">
        <v>117</v>
      </c>
      <c r="D401" s="31" t="s">
        <v>803</v>
      </c>
      <c r="E401" s="32">
        <v>89</v>
      </c>
    </row>
    <row r="402" spans="1:5" ht="38.25" customHeight="1">
      <c r="A402" s="29">
        <v>43284</v>
      </c>
      <c r="B402" s="30" t="s">
        <v>116</v>
      </c>
      <c r="C402" s="30" t="s">
        <v>117</v>
      </c>
      <c r="D402" s="31" t="s">
        <v>795</v>
      </c>
      <c r="E402" s="32">
        <v>11</v>
      </c>
    </row>
    <row r="403" spans="1:5" ht="38.25" customHeight="1">
      <c r="A403" s="29">
        <v>43284</v>
      </c>
      <c r="B403" s="30" t="s">
        <v>116</v>
      </c>
      <c r="C403" s="30" t="s">
        <v>117</v>
      </c>
      <c r="D403" s="31" t="s">
        <v>804</v>
      </c>
      <c r="E403" s="32">
        <v>106.8</v>
      </c>
    </row>
    <row r="404" spans="1:5" ht="38.25" customHeight="1">
      <c r="A404" s="29">
        <v>43284</v>
      </c>
      <c r="B404" s="30" t="s">
        <v>116</v>
      </c>
      <c r="C404" s="30" t="s">
        <v>117</v>
      </c>
      <c r="D404" s="31" t="s">
        <v>795</v>
      </c>
      <c r="E404" s="32">
        <v>13.2</v>
      </c>
    </row>
    <row r="405" spans="1:5" ht="38.25" customHeight="1">
      <c r="A405" s="29">
        <v>43284</v>
      </c>
      <c r="B405" s="30" t="s">
        <v>83</v>
      </c>
      <c r="C405" s="30" t="s">
        <v>84</v>
      </c>
      <c r="D405" s="31" t="s">
        <v>805</v>
      </c>
      <c r="E405" s="32">
        <v>125</v>
      </c>
    </row>
    <row r="406" spans="1:5" ht="38.25" customHeight="1">
      <c r="A406" s="29">
        <v>43284</v>
      </c>
      <c r="B406" s="30" t="s">
        <v>83</v>
      </c>
      <c r="C406" s="30" t="s">
        <v>84</v>
      </c>
      <c r="D406" s="31" t="s">
        <v>795</v>
      </c>
      <c r="E406" s="32">
        <v>15.44</v>
      </c>
    </row>
    <row r="407" spans="1:5" ht="38.25" customHeight="1">
      <c r="A407" s="29">
        <v>43286</v>
      </c>
      <c r="B407" s="30" t="s">
        <v>79</v>
      </c>
      <c r="C407" s="30" t="s">
        <v>13</v>
      </c>
      <c r="D407" s="31" t="s">
        <v>806</v>
      </c>
      <c r="E407" s="32">
        <v>205</v>
      </c>
    </row>
    <row r="408" spans="1:5" ht="38.25" customHeight="1">
      <c r="A408" s="29">
        <v>43286</v>
      </c>
      <c r="B408" s="30" t="s">
        <v>807</v>
      </c>
      <c r="C408" s="30" t="s">
        <v>808</v>
      </c>
      <c r="D408" s="31" t="s">
        <v>809</v>
      </c>
      <c r="E408" s="32">
        <v>120</v>
      </c>
    </row>
    <row r="409" spans="1:5" ht="38.25" customHeight="1">
      <c r="A409" s="29">
        <v>43286</v>
      </c>
      <c r="B409" s="30" t="s">
        <v>810</v>
      </c>
      <c r="C409" s="30" t="s">
        <v>811</v>
      </c>
      <c r="D409" s="31" t="s">
        <v>812</v>
      </c>
      <c r="E409" s="32">
        <v>120</v>
      </c>
    </row>
    <row r="410" spans="1:5" ht="38.25" customHeight="1">
      <c r="A410" s="29">
        <v>43286</v>
      </c>
      <c r="B410" s="30" t="s">
        <v>813</v>
      </c>
      <c r="C410" s="30" t="s">
        <v>814</v>
      </c>
      <c r="D410" s="31" t="s">
        <v>815</v>
      </c>
      <c r="E410" s="32">
        <v>120</v>
      </c>
    </row>
    <row r="411" spans="1:5" ht="38.25" customHeight="1">
      <c r="A411" s="29">
        <v>43286</v>
      </c>
      <c r="B411" s="30" t="s">
        <v>816</v>
      </c>
      <c r="C411" s="30" t="s">
        <v>817</v>
      </c>
      <c r="D411" s="31" t="s">
        <v>818</v>
      </c>
      <c r="E411" s="32">
        <v>90</v>
      </c>
    </row>
    <row r="412" spans="1:5" ht="38.25" customHeight="1">
      <c r="A412" s="29">
        <v>43286</v>
      </c>
      <c r="B412" s="30" t="s">
        <v>819</v>
      </c>
      <c r="C412" s="30" t="s">
        <v>820</v>
      </c>
      <c r="D412" s="31" t="s">
        <v>821</v>
      </c>
      <c r="E412" s="32">
        <v>100.57</v>
      </c>
    </row>
    <row r="413" spans="1:5" ht="38.25" customHeight="1">
      <c r="A413" s="29">
        <v>43286</v>
      </c>
      <c r="B413" s="30" t="s">
        <v>819</v>
      </c>
      <c r="C413" s="30" t="s">
        <v>820</v>
      </c>
      <c r="D413" s="31" t="s">
        <v>795</v>
      </c>
      <c r="E413" s="32">
        <v>12.43</v>
      </c>
    </row>
    <row r="414" spans="1:5" ht="38.25" customHeight="1">
      <c r="A414" s="29">
        <v>43286</v>
      </c>
      <c r="B414" s="30" t="s">
        <v>822</v>
      </c>
      <c r="C414" s="30" t="s">
        <v>823</v>
      </c>
      <c r="D414" s="31" t="s">
        <v>824</v>
      </c>
      <c r="E414" s="32">
        <v>100.57</v>
      </c>
    </row>
    <row r="415" spans="1:5" ht="38.25" customHeight="1">
      <c r="A415" s="29">
        <v>43286</v>
      </c>
      <c r="B415" s="30" t="s">
        <v>822</v>
      </c>
      <c r="C415" s="30" t="s">
        <v>823</v>
      </c>
      <c r="D415" s="31" t="s">
        <v>795</v>
      </c>
      <c r="E415" s="32">
        <v>12.43</v>
      </c>
    </row>
    <row r="416" spans="1:5" ht="38.25" customHeight="1">
      <c r="A416" s="29">
        <v>43287</v>
      </c>
      <c r="B416" s="30" t="s">
        <v>825</v>
      </c>
      <c r="C416" s="30" t="s">
        <v>826</v>
      </c>
      <c r="D416" s="31" t="s">
        <v>827</v>
      </c>
      <c r="E416" s="32">
        <v>50</v>
      </c>
    </row>
    <row r="417" spans="1:5" ht="38.25" customHeight="1">
      <c r="A417" s="29">
        <v>43287</v>
      </c>
      <c r="B417" s="30" t="s">
        <v>80</v>
      </c>
      <c r="C417" s="30" t="s">
        <v>81</v>
      </c>
      <c r="D417" s="31" t="s">
        <v>828</v>
      </c>
      <c r="E417" s="32">
        <v>95</v>
      </c>
    </row>
    <row r="418" spans="1:5" ht="38.25" customHeight="1">
      <c r="A418" s="29">
        <v>43287</v>
      </c>
      <c r="B418" s="30" t="s">
        <v>367</v>
      </c>
      <c r="C418" s="30" t="s">
        <v>368</v>
      </c>
      <c r="D418" s="31" t="s">
        <v>829</v>
      </c>
      <c r="E418" s="32">
        <v>350</v>
      </c>
    </row>
    <row r="419" spans="1:5" ht="38.25" customHeight="1">
      <c r="A419" s="29">
        <v>43287</v>
      </c>
      <c r="B419" s="30" t="s">
        <v>830</v>
      </c>
      <c r="C419" s="30" t="s">
        <v>831</v>
      </c>
      <c r="D419" s="31" t="s">
        <v>832</v>
      </c>
      <c r="E419" s="32">
        <v>131.30000000000001</v>
      </c>
    </row>
    <row r="420" spans="1:5" ht="38.25" customHeight="1">
      <c r="A420" s="29">
        <v>43287</v>
      </c>
      <c r="B420" s="30" t="s">
        <v>833</v>
      </c>
      <c r="C420" s="30" t="s">
        <v>834</v>
      </c>
      <c r="D420" s="31" t="s">
        <v>835</v>
      </c>
      <c r="E420" s="32">
        <v>150</v>
      </c>
    </row>
    <row r="421" spans="1:5" ht="38.25" customHeight="1">
      <c r="A421" s="29">
        <v>43289</v>
      </c>
      <c r="B421" s="30" t="s">
        <v>836</v>
      </c>
      <c r="C421" s="30" t="s">
        <v>324</v>
      </c>
      <c r="D421" s="31" t="s">
        <v>837</v>
      </c>
      <c r="E421" s="32">
        <v>138</v>
      </c>
    </row>
    <row r="422" spans="1:5" ht="38.25" customHeight="1">
      <c r="A422" s="29">
        <v>43290</v>
      </c>
      <c r="B422" s="30" t="s">
        <v>838</v>
      </c>
      <c r="C422" s="30" t="s">
        <v>839</v>
      </c>
      <c r="D422" s="31" t="s">
        <v>840</v>
      </c>
      <c r="E422" s="32">
        <v>180</v>
      </c>
    </row>
    <row r="423" spans="1:5" ht="38.25" customHeight="1">
      <c r="A423" s="29">
        <v>43290</v>
      </c>
      <c r="B423" s="30" t="s">
        <v>841</v>
      </c>
      <c r="C423" s="30" t="s">
        <v>842</v>
      </c>
      <c r="D423" s="31" t="s">
        <v>843</v>
      </c>
      <c r="E423" s="32">
        <v>80.099999999999994</v>
      </c>
    </row>
    <row r="424" spans="1:5" ht="38.25" customHeight="1">
      <c r="A424" s="29">
        <v>43290</v>
      </c>
      <c r="B424" s="30" t="s">
        <v>841</v>
      </c>
      <c r="C424" s="30" t="s">
        <v>842</v>
      </c>
      <c r="D424" s="31" t="s">
        <v>795</v>
      </c>
      <c r="E424" s="32">
        <v>9.9</v>
      </c>
    </row>
    <row r="425" spans="1:5" ht="38.25" customHeight="1">
      <c r="A425" s="29">
        <v>43291</v>
      </c>
      <c r="B425" s="30" t="s">
        <v>85</v>
      </c>
      <c r="C425" s="30" t="s">
        <v>86</v>
      </c>
      <c r="D425" s="31" t="s">
        <v>844</v>
      </c>
      <c r="E425" s="32">
        <v>300</v>
      </c>
    </row>
    <row r="426" spans="1:5" ht="38.25" customHeight="1">
      <c r="A426" s="29">
        <v>43291</v>
      </c>
      <c r="B426" s="30" t="s">
        <v>845</v>
      </c>
      <c r="C426" s="30" t="s">
        <v>846</v>
      </c>
      <c r="D426" s="31" t="s">
        <v>847</v>
      </c>
      <c r="E426" s="32">
        <v>320.39999999999998</v>
      </c>
    </row>
    <row r="427" spans="1:5" ht="38.25" customHeight="1">
      <c r="A427" s="29">
        <v>43291</v>
      </c>
      <c r="B427" s="30" t="s">
        <v>845</v>
      </c>
      <c r="C427" s="30" t="s">
        <v>846</v>
      </c>
      <c r="D427" s="31" t="s">
        <v>795</v>
      </c>
      <c r="E427" s="32">
        <v>39.6</v>
      </c>
    </row>
    <row r="428" spans="1:5" ht="38.25" customHeight="1">
      <c r="A428" s="29">
        <v>43291</v>
      </c>
      <c r="B428" s="30" t="s">
        <v>92</v>
      </c>
      <c r="C428" s="30" t="s">
        <v>93</v>
      </c>
      <c r="D428" s="31" t="s">
        <v>848</v>
      </c>
      <c r="E428" s="32">
        <v>165.54</v>
      </c>
    </row>
    <row r="429" spans="1:5" ht="38.25" customHeight="1">
      <c r="A429" s="29">
        <v>43291</v>
      </c>
      <c r="B429" s="30" t="s">
        <v>92</v>
      </c>
      <c r="C429" s="30" t="s">
        <v>93</v>
      </c>
      <c r="D429" s="31" t="s">
        <v>795</v>
      </c>
      <c r="E429" s="32">
        <v>20.46</v>
      </c>
    </row>
    <row r="430" spans="1:5" ht="38.25" customHeight="1">
      <c r="A430" s="29">
        <v>43292</v>
      </c>
      <c r="B430" s="30" t="s">
        <v>22</v>
      </c>
      <c r="C430" s="30" t="s">
        <v>24</v>
      </c>
      <c r="D430" s="31" t="s">
        <v>849</v>
      </c>
      <c r="E430" s="32">
        <v>240</v>
      </c>
    </row>
    <row r="431" spans="1:5" ht="38.25" customHeight="1">
      <c r="A431" s="29">
        <v>43292</v>
      </c>
      <c r="B431" s="30" t="s">
        <v>850</v>
      </c>
      <c r="C431" s="30" t="s">
        <v>851</v>
      </c>
      <c r="D431" s="31" t="s">
        <v>852</v>
      </c>
      <c r="E431" s="32">
        <v>160</v>
      </c>
    </row>
    <row r="432" spans="1:5" ht="38.25" customHeight="1">
      <c r="A432" s="29">
        <v>43292</v>
      </c>
      <c r="B432" s="30" t="s">
        <v>853</v>
      </c>
      <c r="C432" s="30" t="s">
        <v>854</v>
      </c>
      <c r="D432" s="31" t="s">
        <v>855</v>
      </c>
      <c r="E432" s="32">
        <v>212.12</v>
      </c>
    </row>
    <row r="433" spans="1:5" ht="38.25" customHeight="1">
      <c r="A433" s="29">
        <v>43292</v>
      </c>
      <c r="B433" s="30" t="s">
        <v>856</v>
      </c>
      <c r="C433" s="30" t="s">
        <v>857</v>
      </c>
      <c r="D433" s="31" t="s">
        <v>858</v>
      </c>
      <c r="E433" s="32">
        <v>300</v>
      </c>
    </row>
    <row r="434" spans="1:5" ht="38.25" customHeight="1">
      <c r="A434" s="29">
        <v>43292</v>
      </c>
      <c r="B434" s="30" t="s">
        <v>859</v>
      </c>
      <c r="C434" s="30" t="s">
        <v>860</v>
      </c>
      <c r="D434" s="31" t="s">
        <v>861</v>
      </c>
      <c r="E434" s="32">
        <v>80</v>
      </c>
    </row>
    <row r="435" spans="1:5" ht="38.25" customHeight="1">
      <c r="A435" s="29">
        <v>43292</v>
      </c>
      <c r="B435" s="30" t="s">
        <v>361</v>
      </c>
      <c r="C435" s="30" t="s">
        <v>362</v>
      </c>
      <c r="D435" s="31" t="s">
        <v>862</v>
      </c>
      <c r="E435" s="32">
        <v>50</v>
      </c>
    </row>
    <row r="436" spans="1:5" ht="38.25" customHeight="1">
      <c r="A436" s="29">
        <v>43293</v>
      </c>
      <c r="B436" s="30" t="s">
        <v>80</v>
      </c>
      <c r="C436" s="30" t="s">
        <v>81</v>
      </c>
      <c r="D436" s="31" t="s">
        <v>863</v>
      </c>
      <c r="E436" s="32">
        <v>202.5</v>
      </c>
    </row>
    <row r="437" spans="1:5" ht="38.25" customHeight="1">
      <c r="A437" s="29">
        <v>43293</v>
      </c>
      <c r="B437" s="30" t="s">
        <v>864</v>
      </c>
      <c r="C437" s="30" t="s">
        <v>865</v>
      </c>
      <c r="D437" s="31" t="s">
        <v>866</v>
      </c>
      <c r="E437" s="32">
        <v>90</v>
      </c>
    </row>
    <row r="438" spans="1:5" ht="38.25" customHeight="1">
      <c r="A438" s="29">
        <v>43293</v>
      </c>
      <c r="B438" s="30" t="s">
        <v>263</v>
      </c>
      <c r="C438" s="30" t="s">
        <v>264</v>
      </c>
      <c r="D438" s="31" t="s">
        <v>867</v>
      </c>
      <c r="E438" s="32">
        <v>65</v>
      </c>
    </row>
    <row r="439" spans="1:5" ht="38.25" customHeight="1">
      <c r="A439" s="29">
        <v>43294</v>
      </c>
      <c r="B439" s="30" t="s">
        <v>263</v>
      </c>
      <c r="C439" s="30" t="s">
        <v>264</v>
      </c>
      <c r="D439" s="31" t="s">
        <v>795</v>
      </c>
      <c r="E439" s="32">
        <v>8.0299999999999994</v>
      </c>
    </row>
    <row r="440" spans="1:5" ht="38.25" customHeight="1">
      <c r="A440" s="29">
        <v>43293</v>
      </c>
      <c r="B440" s="30" t="s">
        <v>868</v>
      </c>
      <c r="C440" s="30" t="s">
        <v>869</v>
      </c>
      <c r="D440" s="31" t="s">
        <v>870</v>
      </c>
      <c r="E440" s="32">
        <v>20.02</v>
      </c>
    </row>
    <row r="441" spans="1:5" ht="38.25" customHeight="1">
      <c r="A441" s="29">
        <v>43294</v>
      </c>
      <c r="B441" s="30" t="s">
        <v>868</v>
      </c>
      <c r="C441" s="30" t="s">
        <v>869</v>
      </c>
      <c r="D441" s="31" t="s">
        <v>795</v>
      </c>
      <c r="E441" s="32">
        <v>2.48</v>
      </c>
    </row>
    <row r="442" spans="1:5" ht="38.25" customHeight="1">
      <c r="A442" s="29">
        <v>43293</v>
      </c>
      <c r="B442" s="30" t="s">
        <v>871</v>
      </c>
      <c r="C442" s="30" t="s">
        <v>872</v>
      </c>
      <c r="D442" s="31" t="s">
        <v>873</v>
      </c>
      <c r="E442" s="32">
        <v>130</v>
      </c>
    </row>
    <row r="443" spans="1:5" ht="38.25" customHeight="1">
      <c r="A443" s="29">
        <v>43294</v>
      </c>
      <c r="B443" s="30" t="s">
        <v>874</v>
      </c>
      <c r="C443" s="30" t="s">
        <v>875</v>
      </c>
      <c r="D443" s="31" t="s">
        <v>876</v>
      </c>
      <c r="E443" s="32">
        <v>265</v>
      </c>
    </row>
    <row r="444" spans="1:5" ht="38.25" customHeight="1">
      <c r="A444" s="29">
        <v>43294</v>
      </c>
      <c r="B444" s="30" t="s">
        <v>116</v>
      </c>
      <c r="C444" s="30" t="s">
        <v>117</v>
      </c>
      <c r="D444" s="31" t="s">
        <v>877</v>
      </c>
      <c r="E444" s="32">
        <v>89</v>
      </c>
    </row>
    <row r="445" spans="1:5" ht="38.25" customHeight="1">
      <c r="A445" s="29">
        <v>43295</v>
      </c>
      <c r="B445" s="30" t="s">
        <v>116</v>
      </c>
      <c r="C445" s="30" t="s">
        <v>117</v>
      </c>
      <c r="D445" s="31" t="s">
        <v>795</v>
      </c>
      <c r="E445" s="32">
        <v>11</v>
      </c>
    </row>
    <row r="446" spans="1:5" ht="38.25" customHeight="1">
      <c r="A446" s="29">
        <v>43294</v>
      </c>
      <c r="B446" s="30" t="s">
        <v>796</v>
      </c>
      <c r="C446" s="30" t="s">
        <v>122</v>
      </c>
      <c r="D446" s="31" t="s">
        <v>878</v>
      </c>
      <c r="E446" s="32">
        <v>250.09</v>
      </c>
    </row>
    <row r="447" spans="1:5" ht="38.25" customHeight="1">
      <c r="A447" s="29">
        <v>43295</v>
      </c>
      <c r="B447" s="30" t="s">
        <v>796</v>
      </c>
      <c r="C447" s="30" t="s">
        <v>122</v>
      </c>
      <c r="D447" s="31" t="s">
        <v>795</v>
      </c>
      <c r="E447" s="32">
        <v>30.91</v>
      </c>
    </row>
    <row r="448" spans="1:5" ht="38.25" customHeight="1">
      <c r="A448" s="29">
        <v>43294</v>
      </c>
      <c r="B448" s="30" t="s">
        <v>879</v>
      </c>
      <c r="C448" s="30" t="s">
        <v>880</v>
      </c>
      <c r="D448" s="31" t="s">
        <v>881</v>
      </c>
      <c r="E448" s="32">
        <v>430</v>
      </c>
    </row>
    <row r="449" spans="1:5" ht="38.25" customHeight="1">
      <c r="A449" s="29">
        <v>43294</v>
      </c>
      <c r="B449" s="30" t="s">
        <v>879</v>
      </c>
      <c r="C449" s="30" t="s">
        <v>880</v>
      </c>
      <c r="D449" s="31" t="s">
        <v>882</v>
      </c>
      <c r="E449" s="32">
        <v>280</v>
      </c>
    </row>
    <row r="450" spans="1:5" ht="38.25" customHeight="1">
      <c r="A450" s="29">
        <v>43297</v>
      </c>
      <c r="B450" s="30" t="s">
        <v>25</v>
      </c>
      <c r="C450" s="30" t="s">
        <v>26</v>
      </c>
      <c r="D450" s="31" t="s">
        <v>883</v>
      </c>
      <c r="E450" s="32">
        <v>173.55</v>
      </c>
    </row>
    <row r="451" spans="1:5" ht="38.25" customHeight="1">
      <c r="A451" s="29">
        <v>43298</v>
      </c>
      <c r="B451" s="30" t="s">
        <v>25</v>
      </c>
      <c r="C451" s="30" t="s">
        <v>26</v>
      </c>
      <c r="D451" s="31" t="s">
        <v>795</v>
      </c>
      <c r="E451" s="32">
        <v>21.45</v>
      </c>
    </row>
    <row r="452" spans="1:5" ht="38.25" customHeight="1">
      <c r="A452" s="29">
        <v>43297</v>
      </c>
      <c r="B452" s="30" t="s">
        <v>103</v>
      </c>
      <c r="C452" s="30" t="s">
        <v>884</v>
      </c>
      <c r="D452" s="31" t="s">
        <v>885</v>
      </c>
      <c r="E452" s="32">
        <v>311.5</v>
      </c>
    </row>
    <row r="453" spans="1:5" ht="38.25" customHeight="1">
      <c r="A453" s="29">
        <v>43298</v>
      </c>
      <c r="B453" s="30" t="s">
        <v>103</v>
      </c>
      <c r="C453" s="30" t="s">
        <v>884</v>
      </c>
      <c r="D453" s="31" t="s">
        <v>795</v>
      </c>
      <c r="E453" s="32">
        <v>38.5</v>
      </c>
    </row>
    <row r="454" spans="1:5" ht="38.25" customHeight="1">
      <c r="A454" s="29">
        <v>43298</v>
      </c>
      <c r="B454" s="30" t="s">
        <v>79</v>
      </c>
      <c r="C454" s="30" t="s">
        <v>13</v>
      </c>
      <c r="D454" s="31" t="s">
        <v>886</v>
      </c>
      <c r="E454" s="32">
        <v>180</v>
      </c>
    </row>
    <row r="455" spans="1:5" ht="38.25" customHeight="1">
      <c r="A455" s="29">
        <v>43299</v>
      </c>
      <c r="B455" s="30" t="s">
        <v>887</v>
      </c>
      <c r="C455" s="30" t="s">
        <v>888</v>
      </c>
      <c r="D455" s="31" t="s">
        <v>889</v>
      </c>
      <c r="E455" s="32">
        <v>115</v>
      </c>
    </row>
    <row r="456" spans="1:5" ht="38.25" customHeight="1">
      <c r="A456" s="29">
        <v>43300</v>
      </c>
      <c r="B456" s="30" t="s">
        <v>367</v>
      </c>
      <c r="C456" s="30" t="s">
        <v>368</v>
      </c>
      <c r="D456" s="31" t="s">
        <v>890</v>
      </c>
      <c r="E456" s="32">
        <v>250</v>
      </c>
    </row>
    <row r="457" spans="1:5" ht="38.25" customHeight="1">
      <c r="A457" s="29">
        <v>43283</v>
      </c>
      <c r="B457" s="30" t="s">
        <v>891</v>
      </c>
      <c r="C457" s="30" t="s">
        <v>14</v>
      </c>
      <c r="D457" s="31" t="s">
        <v>892</v>
      </c>
      <c r="E457" s="32">
        <v>82.94</v>
      </c>
    </row>
    <row r="458" spans="1:5" ht="38.25" customHeight="1">
      <c r="A458" s="29">
        <v>43285</v>
      </c>
      <c r="B458" s="30" t="s">
        <v>891</v>
      </c>
      <c r="C458" s="30" t="s">
        <v>14</v>
      </c>
      <c r="D458" s="31" t="s">
        <v>893</v>
      </c>
      <c r="E458" s="32">
        <v>82.94</v>
      </c>
    </row>
    <row r="459" spans="1:5" ht="38.25" customHeight="1">
      <c r="A459" s="29">
        <v>43286</v>
      </c>
      <c r="B459" s="30" t="s">
        <v>894</v>
      </c>
      <c r="C459" s="30" t="s">
        <v>120</v>
      </c>
      <c r="D459" s="31" t="s">
        <v>895</v>
      </c>
      <c r="E459" s="32">
        <v>95.55</v>
      </c>
    </row>
    <row r="460" spans="1:5" ht="38.25" customHeight="1">
      <c r="A460" s="29">
        <v>43292</v>
      </c>
      <c r="B460" s="30" t="s">
        <v>896</v>
      </c>
      <c r="C460" s="30" t="s">
        <v>897</v>
      </c>
      <c r="D460" s="31" t="s">
        <v>898</v>
      </c>
      <c r="E460" s="32">
        <v>377.69</v>
      </c>
    </row>
    <row r="461" spans="1:5" ht="38.25" customHeight="1">
      <c r="A461" s="29">
        <v>43292</v>
      </c>
      <c r="B461" s="30" t="s">
        <v>899</v>
      </c>
      <c r="C461" s="30" t="s">
        <v>900</v>
      </c>
      <c r="D461" s="31" t="s">
        <v>901</v>
      </c>
      <c r="E461" s="32">
        <v>189.29</v>
      </c>
    </row>
    <row r="462" spans="1:5" ht="38.25" customHeight="1">
      <c r="A462" s="29">
        <v>43292</v>
      </c>
      <c r="B462" s="30" t="s">
        <v>902</v>
      </c>
      <c r="C462" s="30" t="s">
        <v>903</v>
      </c>
      <c r="D462" s="31" t="s">
        <v>904</v>
      </c>
      <c r="E462" s="32">
        <v>189.29</v>
      </c>
    </row>
    <row r="463" spans="1:5" ht="38.25" customHeight="1">
      <c r="A463" s="29">
        <v>43292</v>
      </c>
      <c r="B463" s="30" t="s">
        <v>101</v>
      </c>
      <c r="C463" s="30" t="s">
        <v>15</v>
      </c>
      <c r="D463" s="31" t="s">
        <v>905</v>
      </c>
      <c r="E463" s="32">
        <v>91.5</v>
      </c>
    </row>
    <row r="464" spans="1:5" ht="48.75" customHeight="1">
      <c r="A464" s="29">
        <v>43293</v>
      </c>
      <c r="B464" s="30" t="s">
        <v>906</v>
      </c>
      <c r="C464" s="30" t="s">
        <v>907</v>
      </c>
      <c r="D464" s="31" t="s">
        <v>908</v>
      </c>
      <c r="E464" s="32">
        <v>88.7</v>
      </c>
    </row>
    <row r="465" spans="1:5" ht="38.25" customHeight="1">
      <c r="A465" s="29">
        <v>43294</v>
      </c>
      <c r="B465" s="30" t="s">
        <v>891</v>
      </c>
      <c r="C465" s="30" t="s">
        <v>14</v>
      </c>
      <c r="D465" s="31" t="s">
        <v>909</v>
      </c>
      <c r="E465" s="32">
        <v>82.94</v>
      </c>
    </row>
    <row r="466" spans="1:5" ht="38.25" customHeight="1">
      <c r="A466" s="29">
        <v>43297</v>
      </c>
      <c r="B466" s="30" t="s">
        <v>910</v>
      </c>
      <c r="C466" s="30" t="s">
        <v>911</v>
      </c>
      <c r="D466" s="31" t="s">
        <v>912</v>
      </c>
      <c r="E466" s="32">
        <v>283.64</v>
      </c>
    </row>
    <row r="467" spans="1:5" ht="38.25" customHeight="1">
      <c r="A467" s="29">
        <v>43298</v>
      </c>
      <c r="B467" s="30" t="s">
        <v>101</v>
      </c>
      <c r="C467" s="30" t="s">
        <v>15</v>
      </c>
      <c r="D467" s="31" t="s">
        <v>913</v>
      </c>
      <c r="E467" s="32">
        <v>91.5</v>
      </c>
    </row>
    <row r="468" spans="1:5" ht="38.25" customHeight="1">
      <c r="A468" s="29">
        <v>43298</v>
      </c>
      <c r="B468" s="30" t="s">
        <v>101</v>
      </c>
      <c r="C468" s="30" t="s">
        <v>15</v>
      </c>
      <c r="D468" s="31" t="s">
        <v>914</v>
      </c>
      <c r="E468" s="32">
        <v>91.5</v>
      </c>
    </row>
    <row r="469" spans="1:5" ht="34.5" customHeight="1">
      <c r="A469" s="64" t="s">
        <v>922</v>
      </c>
      <c r="B469" s="65"/>
      <c r="C469" s="66"/>
      <c r="D469" s="27" t="s">
        <v>9</v>
      </c>
      <c r="E469" s="33">
        <f>SUM(E353:E468)</f>
        <v>14586.130000000005</v>
      </c>
    </row>
    <row r="470" spans="1:5" ht="38.25" customHeight="1">
      <c r="A470" s="77" t="s">
        <v>42</v>
      </c>
      <c r="B470" s="77"/>
      <c r="C470" s="77"/>
      <c r="D470" s="77"/>
      <c r="E470" s="77"/>
    </row>
    <row r="471" spans="1:5" ht="38.25" customHeight="1">
      <c r="A471" s="76" t="s">
        <v>40</v>
      </c>
      <c r="B471" s="76"/>
      <c r="C471" s="76"/>
      <c r="D471" s="76"/>
      <c r="E471" s="76"/>
    </row>
    <row r="472" spans="1:5" ht="38.25" customHeight="1">
      <c r="A472" s="76" t="s">
        <v>43</v>
      </c>
      <c r="B472" s="76"/>
      <c r="C472" s="76"/>
      <c r="D472" s="76"/>
      <c r="E472" s="76"/>
    </row>
    <row r="473" spans="1:5" ht="38.25" customHeight="1">
      <c r="A473" s="76" t="s">
        <v>44</v>
      </c>
      <c r="B473" s="76"/>
      <c r="C473" s="76"/>
      <c r="D473" s="76"/>
      <c r="E473" s="76"/>
    </row>
    <row r="474" spans="1:5" ht="38.25" customHeight="1">
      <c r="A474" s="76" t="s">
        <v>45</v>
      </c>
      <c r="B474" s="76"/>
      <c r="C474" s="76"/>
      <c r="D474" s="76"/>
      <c r="E474" s="76"/>
    </row>
    <row r="475" spans="1:5" ht="38.25" customHeight="1">
      <c r="A475" s="76" t="s">
        <v>46</v>
      </c>
      <c r="B475" s="76"/>
      <c r="C475" s="76"/>
      <c r="D475" s="76"/>
      <c r="E475" s="76"/>
    </row>
    <row r="476" spans="1:5" ht="38.25" customHeight="1">
      <c r="A476" s="78" t="s">
        <v>47</v>
      </c>
      <c r="B476" s="78"/>
      <c r="C476" s="78"/>
      <c r="D476" s="78"/>
      <c r="E476" s="78"/>
    </row>
    <row r="477" spans="1:5" ht="38.25" customHeight="1">
      <c r="A477" s="76" t="s">
        <v>48</v>
      </c>
      <c r="B477" s="76"/>
      <c r="C477" s="76"/>
      <c r="D477" s="76"/>
      <c r="E477" s="76"/>
    </row>
    <row r="478" spans="1:5" ht="38.25" customHeight="1">
      <c r="A478" s="76" t="s">
        <v>49</v>
      </c>
      <c r="B478" s="76"/>
      <c r="C478" s="76"/>
      <c r="D478" s="76"/>
      <c r="E478" s="76"/>
    </row>
    <row r="479" spans="1:5" ht="38.25" customHeight="1">
      <c r="A479" s="76" t="s">
        <v>50</v>
      </c>
      <c r="B479" s="76"/>
      <c r="C479" s="76"/>
      <c r="D479" s="76"/>
      <c r="E479" s="76"/>
    </row>
    <row r="480" spans="1:5" ht="38.25" customHeight="1">
      <c r="A480" s="76" t="s">
        <v>51</v>
      </c>
      <c r="B480" s="76"/>
      <c r="C480" s="76"/>
      <c r="D480" s="76"/>
      <c r="E480" s="76"/>
    </row>
  </sheetData>
  <sortState ref="A4:E100">
    <sortCondition ref="A4"/>
  </sortState>
  <mergeCells count="39">
    <mergeCell ref="A478:E478"/>
    <mergeCell ref="A479:E479"/>
    <mergeCell ref="A480:E480"/>
    <mergeCell ref="A473:E473"/>
    <mergeCell ref="A474:E474"/>
    <mergeCell ref="A475:E475"/>
    <mergeCell ref="A476:E476"/>
    <mergeCell ref="A477:E477"/>
    <mergeCell ref="B72:C72"/>
    <mergeCell ref="D1:E1"/>
    <mergeCell ref="B2:C2"/>
    <mergeCell ref="A472:E472"/>
    <mergeCell ref="A470:E470"/>
    <mergeCell ref="A471:E471"/>
    <mergeCell ref="A349:C349"/>
    <mergeCell ref="D350:E350"/>
    <mergeCell ref="B351:C351"/>
    <mergeCell ref="A469:C469"/>
    <mergeCell ref="B263:C263"/>
    <mergeCell ref="A293:C293"/>
    <mergeCell ref="D294:E294"/>
    <mergeCell ref="B295:C295"/>
    <mergeCell ref="D345:E345"/>
    <mergeCell ref="A70:C70"/>
    <mergeCell ref="A344:C344"/>
    <mergeCell ref="A261:C261"/>
    <mergeCell ref="A348:D348"/>
    <mergeCell ref="A167:C167"/>
    <mergeCell ref="B346:C346"/>
    <mergeCell ref="A183:C183"/>
    <mergeCell ref="D184:E184"/>
    <mergeCell ref="B185:C185"/>
    <mergeCell ref="D262:E262"/>
    <mergeCell ref="D168:E168"/>
    <mergeCell ref="B169:C169"/>
    <mergeCell ref="A177:C177"/>
    <mergeCell ref="D178:E178"/>
    <mergeCell ref="B179:C179"/>
    <mergeCell ref="D71:E71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2018-08-16T21:21:21Z</dcterms:modified>
</cp:coreProperties>
</file>