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15" windowWidth="11325" windowHeight="9525"/>
  </bookViews>
  <sheets>
    <sheet name="Plan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317" i="1"/>
  <c r="E277"/>
  <c r="E162"/>
  <c r="E153"/>
  <c r="E130"/>
  <c r="E21"/>
  <c r="B20"/>
  <c r="B15"/>
  <c r="B16"/>
  <c r="B19"/>
  <c r="B17"/>
  <c r="B11"/>
  <c r="B10"/>
  <c r="B5"/>
  <c r="B7"/>
  <c r="B9"/>
  <c r="B8"/>
  <c r="B4"/>
  <c r="B14"/>
  <c r="B6"/>
  <c r="B13"/>
  <c r="B18"/>
  <c r="B12"/>
  <c r="B316"/>
  <c r="B315"/>
  <c r="B310"/>
  <c r="B309"/>
  <c r="B303"/>
  <c r="B299"/>
  <c r="B298"/>
  <c r="B297"/>
  <c r="B314"/>
  <c r="B313"/>
  <c r="B302"/>
  <c r="B301"/>
  <c r="B300"/>
  <c r="B308"/>
  <c r="B307"/>
  <c r="B312"/>
  <c r="B306"/>
  <c r="B286"/>
  <c r="B285"/>
  <c r="B293"/>
  <c r="B296"/>
  <c r="B291"/>
  <c r="B292"/>
  <c r="B282"/>
  <c r="B281"/>
  <c r="B311"/>
  <c r="B305"/>
  <c r="B304"/>
  <c r="B284"/>
  <c r="B290"/>
  <c r="B289"/>
  <c r="B283"/>
  <c r="B288"/>
  <c r="B294"/>
  <c r="B287"/>
  <c r="B295"/>
</calcChain>
</file>

<file path=xl/sharedStrings.xml><?xml version="1.0" encoding="utf-8"?>
<sst xmlns="http://schemas.openxmlformats.org/spreadsheetml/2006/main" count="929" uniqueCount="659">
  <si>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</si>
  <si>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</si>
  <si>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</si>
  <si>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</si>
  <si>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</si>
  <si>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</si>
  <si>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</si>
  <si>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</si>
  <si>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</si>
  <si>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</si>
  <si>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</si>
  <si>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</si>
  <si>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</si>
  <si>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</si>
  <si>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</si>
  <si>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</si>
  <si>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</si>
  <si>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</si>
  <si>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</si>
  <si>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</si>
  <si>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87104030/0001-26</t>
  </si>
  <si>
    <t>MADELEI PROD MOV DECORAÇÃO LTDA</t>
  </si>
  <si>
    <t>SUPRIDO (a):  CAROLINA DA SILVA MELLO</t>
  </si>
  <si>
    <t>APROVAÇÃO DE CONTAS (d): SIM</t>
  </si>
  <si>
    <t>CONFEA CREA RS</t>
  </si>
  <si>
    <t>92.695.790/0001-95</t>
  </si>
  <si>
    <t>14.840.270/0001-15</t>
  </si>
  <si>
    <t>JANTARA ESQUINA DA CONSTRUÇÃO</t>
  </si>
  <si>
    <t>92.319.854/0001-53</t>
  </si>
  <si>
    <t>FERRAGEM CONSTRUCENTRO</t>
  </si>
  <si>
    <t>02.685.992/0001-63</t>
  </si>
  <si>
    <t>Fonte da Informação: Unidade de Manutenção - Carolina da Silva Mello</t>
  </si>
  <si>
    <t>Total</t>
  </si>
  <si>
    <t>APROVAÇÃO DE CONTAS (d):SIM</t>
  </si>
  <si>
    <t>SUPRIDO (a): PAULO RENATO DOS SANTOS</t>
  </si>
  <si>
    <t>CPF (b): 421.541.030-49</t>
  </si>
  <si>
    <t>01654604/0003-86</t>
  </si>
  <si>
    <t>16987837/0001-06</t>
  </si>
  <si>
    <t>01654604/0002-03</t>
  </si>
  <si>
    <t>09313969/0001-97</t>
  </si>
  <si>
    <t>91126326/0001-15</t>
  </si>
  <si>
    <t>68791078/0001-05</t>
  </si>
  <si>
    <t>02359939/0001-72</t>
  </si>
  <si>
    <t>SUPRIDO (a): JOSÉ ADRIANO RIBEIRO D'ÁVILA</t>
  </si>
  <si>
    <t>CPF (b): 884241110-87</t>
  </si>
  <si>
    <t>01654604/0001-14</t>
  </si>
  <si>
    <t>01 pedágio. Veículo IXI 9694</t>
  </si>
  <si>
    <t>Fonte da Informação: Unidade de Transportes - Sidnei Tibolla</t>
  </si>
  <si>
    <t>SUPRIDO (a):  OTÁVIO GONÇALVES RÖHRIG</t>
  </si>
  <si>
    <t>CPF (b): 336.717.100-04</t>
  </si>
  <si>
    <t>PLENOBRÁS</t>
  </si>
  <si>
    <t>72.313.828/0001-00</t>
  </si>
  <si>
    <t>07.712.191/0001-63</t>
  </si>
  <si>
    <t>INSS RETIDO</t>
  </si>
  <si>
    <t>FERRAGEM DO ALEMÃO</t>
  </si>
  <si>
    <t>23.199.688/0001-86</t>
  </si>
  <si>
    <t>MARCOS KARSBURG</t>
  </si>
  <si>
    <t>016.204.160-85</t>
  </si>
  <si>
    <t>EDERSON TURCHETTI</t>
  </si>
  <si>
    <t>01.438.784/0020-60</t>
  </si>
  <si>
    <t>CREA-RS</t>
  </si>
  <si>
    <t>CAU/BR</t>
  </si>
  <si>
    <t>ALEXSON JARDEL DE OLIVEIRA</t>
  </si>
  <si>
    <t>21.708.122/0001-07</t>
  </si>
  <si>
    <t>OCLIDE DE SOUZA</t>
  </si>
  <si>
    <t>812.007.229-49</t>
  </si>
  <si>
    <t>LIMPEZA DE CALHAS PJ DE TENENTE PORTELA</t>
  </si>
  <si>
    <t>SUPRIDO (a): LUCAS LUIS DA SILVA</t>
  </si>
  <si>
    <t>CPF (b): 009.407.270-13</t>
  </si>
  <si>
    <t>Fonte da Informação: Unidade de Estimativas e Adiantamentos- Lucas Luis da Silva</t>
  </si>
  <si>
    <t>014253820-53</t>
  </si>
  <si>
    <t>07372256/0001-79</t>
  </si>
  <si>
    <t>891.048.200-10</t>
  </si>
  <si>
    <t>87.106.357/0001-37</t>
  </si>
  <si>
    <t>TUMELERO</t>
  </si>
  <si>
    <t>02 pedágio. Veículo IXI 9694</t>
  </si>
  <si>
    <t>SUPRIDO (a): POTIBERÊ VIEIRA DE CARVALHO</t>
  </si>
  <si>
    <t>21.360.759/0001-55</t>
  </si>
  <si>
    <t>ANTÔNIO CARLOS DA SILVA</t>
  </si>
  <si>
    <t>319.806.190-34</t>
  </si>
  <si>
    <t>88.814.199/0001-32</t>
  </si>
  <si>
    <t>91637330/0001-48</t>
  </si>
  <si>
    <t>01036083/0001-31</t>
  </si>
  <si>
    <t>CPF (b): 756.129.170.15</t>
  </si>
  <si>
    <t>92.224.062/0001-03</t>
  </si>
  <si>
    <t>LIMPEZA DE CALHAS PJ DE TUCUNDUVA</t>
  </si>
  <si>
    <t>562.863.170-15</t>
  </si>
  <si>
    <t>FABRÍCIO DE CARVALHO JACOBI</t>
  </si>
  <si>
    <t>004.682.990-33</t>
  </si>
  <si>
    <t>LIMPEZA DE CALHAS PJ DE TUPANCIRETÃ</t>
  </si>
  <si>
    <t>949.943.310-49</t>
  </si>
  <si>
    <t>MAP COM REPRES LTDA</t>
  </si>
  <si>
    <t>00.696.281/0001-69</t>
  </si>
  <si>
    <t>22.312.073/0001-51</t>
  </si>
  <si>
    <t>CLÁUDIO EVANDO TEIXEIRA DA COSTA</t>
  </si>
  <si>
    <t>ARTEMIO ELTON DE MORAES</t>
  </si>
  <si>
    <t>01.754.239/0001-10</t>
  </si>
  <si>
    <t>95095329/0001-90</t>
  </si>
  <si>
    <t>00.131.299/0001-13</t>
  </si>
  <si>
    <t>JOSÉ FRANCISCO RAMOS DE OLIVEIRA</t>
  </si>
  <si>
    <t>PERÍODO DE APLICAÇÃO (c): 10/01 a 08/02/2018</t>
  </si>
  <si>
    <t>Lâmpada H7 para veículo IVB 7482</t>
  </si>
  <si>
    <t>12977720/0001-90</t>
  </si>
  <si>
    <t>Lâmpada farol para veículo IOK 2377</t>
  </si>
  <si>
    <t>Elétrica veículo IVB 7482</t>
  </si>
  <si>
    <t>00485542/0002-82</t>
  </si>
  <si>
    <t>Serviço de manutenção corretiva obrigatória do veículo IRP 0242</t>
  </si>
  <si>
    <t>Conserto de pneu veículo IVW 3157</t>
  </si>
  <si>
    <t>05818659/0001-73</t>
  </si>
  <si>
    <t xml:space="preserve">Serviço de pintura do para-lama veiculo IVE 4654 </t>
  </si>
  <si>
    <t>01651522/0001-16</t>
  </si>
  <si>
    <t>Limpeza de fossa da Promotoria móvel</t>
  </si>
  <si>
    <t>21351907/0001-75</t>
  </si>
  <si>
    <t>Serviço de guincho no interior do Estado</t>
  </si>
  <si>
    <t>Despesa de cartório com aquisição de veículos novos.</t>
  </si>
  <si>
    <t>02017619/0007-20</t>
  </si>
  <si>
    <t xml:space="preserve">Estacionamento veiculo </t>
  </si>
  <si>
    <t>Material para manutenção corretiva no veículo IUW 7731</t>
  </si>
  <si>
    <t>87254587/0001-43</t>
  </si>
  <si>
    <t>Mangueira para o rodoar veículo IWO 9265</t>
  </si>
  <si>
    <t>Serviço de manutenção obrigatória do veículo IUW 7731</t>
  </si>
  <si>
    <t>03258062/0001-62</t>
  </si>
  <si>
    <t>Despesa de garagem veículos IVG 7589</t>
  </si>
  <si>
    <t>1 pedagio veículo IXI 9687</t>
  </si>
  <si>
    <t>Fonte da Informação: Unidade de Transportes - JOSÉ ADRIANO RIBEIRO D'ÁVILA</t>
  </si>
  <si>
    <t>PERÍODO DE APLICAÇÃO (c): 10/01/2018 - 08/02/2018</t>
  </si>
  <si>
    <t>PREFEITURA MUNICIPAL DE CAMPO BOM</t>
  </si>
  <si>
    <t>90.832.619/0001-55</t>
  </si>
  <si>
    <t>TAXA TREINAMENTO PPCI PJ CAMPO BOM</t>
  </si>
  <si>
    <t>REFRIGERAÇÃO DUFRIO</t>
  </si>
  <si>
    <t>COMPRESSOR SPLIT 18.000 PJ CACHOEIRA DO SUL</t>
  </si>
  <si>
    <t>CONSERTO PORTÃO PJ TRISTEZA</t>
  </si>
  <si>
    <t>DR HIDRÁULICA</t>
  </si>
  <si>
    <t>91.480.236/0001-28</t>
  </si>
  <si>
    <t>REPAROS HIDROSANITÁRIOS NA PJ DE GRAMADO</t>
  </si>
  <si>
    <t>MELQUIADES TRINDADE DE SOUZA</t>
  </si>
  <si>
    <t>12.785.482/0001-11</t>
  </si>
  <si>
    <t>CONSERTOS HIDRÁULICOS PJ ALEGRETE</t>
  </si>
  <si>
    <t>GLOBOFRIO COMÉRCIO E SERVIÇOS LTDA</t>
  </si>
  <si>
    <t>05.749.903/0001-93</t>
  </si>
  <si>
    <t>SUBTITUIÇÃO DE APARELHO SPLIT NA PJ ERECHIM</t>
  </si>
  <si>
    <t>SOUZA, PONTES E CIA LTDA</t>
  </si>
  <si>
    <t>00.742.086/0001-28</t>
  </si>
  <si>
    <t>CONSERTO AR CONDICIONADO PJ SÃO LOURENÇO DO SUL</t>
  </si>
  <si>
    <t>SIMÕES E ALVES LTDA</t>
  </si>
  <si>
    <t>16.799.000/0001-33</t>
  </si>
  <si>
    <t>CUROS TREINAMENTO PPCI PJ SANTA MARIA</t>
  </si>
  <si>
    <t>PAULO RICARDO OLIVIERA DA ROSA</t>
  </si>
  <si>
    <t>07.233.764/0001-76</t>
  </si>
  <si>
    <t>FORNECIMENTO E INSTALAÇÃO ENVELOPES CORTINAS SEDE ANDRADE NEVES</t>
  </si>
  <si>
    <t>FRIGELAR</t>
  </si>
  <si>
    <t>92.660.406/0001-19</t>
  </si>
  <si>
    <t>GÁS R410 PARA MANUTENÇÃO EM SPLITS</t>
  </si>
  <si>
    <t>TINTAS BARUFFALDI</t>
  </si>
  <si>
    <t>02.279.038/0001-70</t>
  </si>
  <si>
    <t>GALÃO DE TINTA BRANCA PARA PINTURA HALL SUBADM</t>
  </si>
  <si>
    <t>CAPCITORES PARA SPLIT CEAF</t>
  </si>
  <si>
    <t>LUIZ R FELIPPE</t>
  </si>
  <si>
    <t>92.910.389/0001-20</t>
  </si>
  <si>
    <t>MATERIAIS PARA SANAR VAZAMENTO SEDE AURELIANO</t>
  </si>
  <si>
    <t>10.280.765/0065-40</t>
  </si>
  <si>
    <t>CONEXÃO PARA TUBO 50MM USO SEDE AURELIANO</t>
  </si>
  <si>
    <t>IRANI SILVA PRZYGODZINSKI</t>
  </si>
  <si>
    <t>11.526.876/0001-92</t>
  </si>
  <si>
    <t>CONSERTO DOIS SPLITS SEDE AURELIANO</t>
  </si>
  <si>
    <t>RRT FISCALIZAÇÃO OBRA PALMEIRA DAS MISSÕES</t>
  </si>
  <si>
    <t>STEMAC</t>
  </si>
  <si>
    <t>92.753.268/0032-19</t>
  </si>
  <si>
    <t>PEÇAS PARA CONSERTO GERADOR SEDE AURELIANO</t>
  </si>
  <si>
    <t>REFOSCO COPETTE</t>
  </si>
  <si>
    <t>95.600.904/0001-64</t>
  </si>
  <si>
    <t>COLA PARA COLAR PISO PJ SANTA MARIA</t>
  </si>
  <si>
    <t>FERRASUL</t>
  </si>
  <si>
    <t>05.444.788/0001-49</t>
  </si>
  <si>
    <t>TAMPA DE FERRO FUNDIDO CAIXA TELEFONIA PJ SÃO LUIZ GONZAGA</t>
  </si>
  <si>
    <t>GUSTAVO DANSMANN HENTSCHKE</t>
  </si>
  <si>
    <t>19.298.957/0001-94</t>
  </si>
  <si>
    <t>CÓPIAS D ECHAVES PJ  CACHOEIRA DO SUL</t>
  </si>
  <si>
    <t>DOIS SINALEIROS PARA SEDE AURELIANO</t>
  </si>
  <si>
    <t>FUSOFER</t>
  </si>
  <si>
    <t>91.218.974/0001-00</t>
  </si>
  <si>
    <t>DEZ CENTOS DE PARAFUSO AGULHA USO MARCENARIA</t>
  </si>
  <si>
    <t>ALESSANDRO GONÇALVES DE OLIVEIRA</t>
  </si>
  <si>
    <t>15.404.837/0001-73</t>
  </si>
  <si>
    <t>SUSTITUIÇÃO DE APARLEHO SPLIT NA PJ ITAQUI</t>
  </si>
  <si>
    <t>DIOGENES HILDEBRANDO SILVA ALMEIDA</t>
  </si>
  <si>
    <t>016.686.900-71</t>
  </si>
  <si>
    <t>TROCA DE LÂMPADAS E REATORES PJ CRUZ ALTA</t>
  </si>
  <si>
    <t>VALMIR DA SILVA VIANA</t>
  </si>
  <si>
    <t>02.164.674/0001-57</t>
  </si>
  <si>
    <t>SERVIÇOS DE SOLDA PJ HORIZONTINA</t>
  </si>
  <si>
    <t>CONSERTO AR CONDICIONADO PJ ITAQUI</t>
  </si>
  <si>
    <t>11.142.024/0001-00</t>
  </si>
  <si>
    <t>TROCA DE LÂMPADAS E REATORES PJ SANTO AUGUSTO</t>
  </si>
  <si>
    <t>MARCIO DURPMULLER</t>
  </si>
  <si>
    <t>11.831.540/0001-33</t>
  </si>
  <si>
    <t>CONSERTO HIDRÁULICO PJ IGREJINHA</t>
  </si>
  <si>
    <t>ADILIO KOVALSKI</t>
  </si>
  <si>
    <t>17.978.844/0001-04</t>
  </si>
  <si>
    <t>SERVIÇOS HIDRÁULICA PJ PLANALTO</t>
  </si>
  <si>
    <t>SOLDA BASE COMPRESSOR AR DO SETOR BIOMÉDICO</t>
  </si>
  <si>
    <t>ZAMPEJ ASSIST TÉC</t>
  </si>
  <si>
    <t>90.294.299/0001-27</t>
  </si>
  <si>
    <t>CONSERTO SPLIT PJ SANTANA DO LIVRAMENTO</t>
  </si>
  <si>
    <t>MARCOS VINICIUS MELO</t>
  </si>
  <si>
    <t>21.234.099/0001-66</t>
  </si>
  <si>
    <t>SERVIÇOS ELÉTRICOS E DE HIDRÁULICA PJ CAXIAS DO SUL</t>
  </si>
  <si>
    <t>COML DE FERRAGENS JANTARA</t>
  </si>
  <si>
    <t>REGISTRO PARA BANHEIOR 8 ANDAR TORRE SUL AURELIANO</t>
  </si>
  <si>
    <t>PREFEITURA STO ANTONIO DA PATRULHA</t>
  </si>
  <si>
    <t>ANÁLISE PPCI PJ SANTO ANTÕNIO DA PATRULHA</t>
  </si>
  <si>
    <t>ART 9476098  FISCALIZAÇÃO OBRA VIAMÃO</t>
  </si>
  <si>
    <t>ART 9476891  PPCI CAPÃO DA CANOA</t>
  </si>
  <si>
    <t>TREINAMENTO TPCI PJ CAMPO BOM</t>
  </si>
  <si>
    <t>RUDINEI CANUTO</t>
  </si>
  <si>
    <t>95.106.399/0001-04</t>
  </si>
  <si>
    <t>TROCA VIDRO PJ CANGUÇU</t>
  </si>
  <si>
    <t>FITA DUPLA FACE PARA COLOCAR PLACAS</t>
  </si>
  <si>
    <t>PREFEITURA MUNICIPAL DE CAPÃO DA CANOA</t>
  </si>
  <si>
    <t>90.836.693/0001-40</t>
  </si>
  <si>
    <t>TAXA ANALISE PPCI CAPÃO DA CANOA</t>
  </si>
  <si>
    <t>FUND MUN REEQ CORPO DE BOMBEIROS SM</t>
  </si>
  <si>
    <t>88.488.366/0001-00</t>
  </si>
  <si>
    <t>TAXA CLCB PJ JULIO DE CASTILHOS</t>
  </si>
  <si>
    <t>ENIO IGNACIO OTT</t>
  </si>
  <si>
    <t>27.579.573/0001-78</t>
  </si>
  <si>
    <t>TROCA BOIA CAIXA D'ÁGUA PJ SANTA BARBARA</t>
  </si>
  <si>
    <t>CONSTRUTORA VISENTIN</t>
  </si>
  <si>
    <t>20.927.081/0001-87</t>
  </si>
  <si>
    <t>SERVIÇOS HIDRÁULICA PJ ANTÔNIO PRADO</t>
  </si>
  <si>
    <t>NATURAGUA DIST</t>
  </si>
  <si>
    <t>18.192.505/0001-60</t>
  </si>
  <si>
    <t>HIGIENIZAÇÃO DE BEBEDOURO PJ NOVO HAMBURGO</t>
  </si>
  <si>
    <t>W.A.PINTO - ME</t>
  </si>
  <si>
    <t>08.334.506/0001-49</t>
  </si>
  <si>
    <t>CONSERTO DOIS AR CONDICIONADO PJ CAPÃO DA CANOA</t>
  </si>
  <si>
    <t>MAQUIGÁS ASSIST TÉCNICA</t>
  </si>
  <si>
    <t>20.426.993/0001-75</t>
  </si>
  <si>
    <t>CONSERTO SPLIT PJ SANTA BÁRBARA</t>
  </si>
  <si>
    <t>JAIR PAULO BRESCIANI</t>
  </si>
  <si>
    <t>25.080.720/0001-35</t>
  </si>
  <si>
    <t>SERVIÇOS HIDRÁULICA PJ TRÊS PASSOS</t>
  </si>
  <si>
    <t>JOSE LUIS NUNES</t>
  </si>
  <si>
    <t>23.691.458/0001-30</t>
  </si>
  <si>
    <t>SERVIÇOS HIDRÁULICA PJ ESTÂNCIA VELHA</t>
  </si>
  <si>
    <t>CONSERTO SPLIT PROMOTORIA MILITAR</t>
  </si>
  <si>
    <t>JUVENCIO FERREIRA GABRIEL</t>
  </si>
  <si>
    <t>14.352.430/0001-87</t>
  </si>
  <si>
    <t>CONSERTO VAZAMENTO PJ SÃO LUIZ GONZAGA</t>
  </si>
  <si>
    <t>WL VENDA E ASSIST TÉCNICA</t>
  </si>
  <si>
    <t>05.104.878/0001-90</t>
  </si>
  <si>
    <t>5 GOMOS CREMALHEIRA PARA PORTÃO PJ BUTIÁ</t>
  </si>
  <si>
    <t>ART 9483469  MANUTENÇÃO GUAÍBA</t>
  </si>
  <si>
    <t>ART 9483454 MANUTENÇÃO ESPUMOSO</t>
  </si>
  <si>
    <t>MARCIO GREIK LIMA DOS SANTOS</t>
  </si>
  <si>
    <t>06.957.346/0001-69</t>
  </si>
  <si>
    <t>SERVIÇO CONSERTO REFRIGERADOR PJ SANTA CRUZ</t>
  </si>
  <si>
    <t>TERMOSTATO REFRIGERADOR PJ SANTA CRUZ</t>
  </si>
  <si>
    <t>ÓLEO PARA LUBRIFICAR PORTÃO PJ SÃO LUIZ GONZAGA</t>
  </si>
  <si>
    <t>R.J.DIEHL</t>
  </si>
  <si>
    <t>PUXADORES PARA PORTA DE VIDRO AURELIANO</t>
  </si>
  <si>
    <t>ESQUADRIAS TOMM</t>
  </si>
  <si>
    <t>94.963.477/0001-16</t>
  </si>
  <si>
    <t>CONSERTO PORTA PJ IJUÍ</t>
  </si>
  <si>
    <t>SERGIO RIBEIRO SALGADO FILHO</t>
  </si>
  <si>
    <t>28.380.645/0001-16</t>
  </si>
  <si>
    <t>CONSERTO AR CONDICIONADO PJ IJUÍ</t>
  </si>
  <si>
    <t>482.579.400-97</t>
  </si>
  <si>
    <t>TROCA DE REATORES PJ GUAÍBA</t>
  </si>
  <si>
    <t>LIMPEZA CALHAS PJ TENENTE PORTELA</t>
  </si>
  <si>
    <t>COMÉRCIO DE EXTINTORES SANTA ROSA</t>
  </si>
  <si>
    <t>73.659.104/0001-86</t>
  </si>
  <si>
    <t>CURSO COMBATE INCÊNDIO PJ SANTO CRISTO</t>
  </si>
  <si>
    <t>CURSO COMBATE INCÊNDIO PJ TRÊS DE MAIO</t>
  </si>
  <si>
    <t>PEDRO TELE-CHAVEIRO</t>
  </si>
  <si>
    <t>SERVIÇOS DE CHAVEIRO SEDES PORTO ALEGRE</t>
  </si>
  <si>
    <t>TAXA DE FISCALIZAÇÃO MANUTENÇÃO PJ JULIO DE CASTILHOS</t>
  </si>
  <si>
    <t>LUMINÁRIA DE EMERGÊNCIA PARA PJ PELOTAS - 26 UNI</t>
  </si>
  <si>
    <t>FERRAGEM D. LUCAS</t>
  </si>
  <si>
    <t>97.156.830/0001-44</t>
  </si>
  <si>
    <t>MANGUEIRA E BRAÇADEIRA PARA DRENO AR CEAF</t>
  </si>
  <si>
    <t>CRISTIANO MACIEL RODRIGUES</t>
  </si>
  <si>
    <t>24.153.382/0001-51</t>
  </si>
  <si>
    <t>CONSERTO AR CONDICIONADO PJ ROSÁRIO DO SUL</t>
  </si>
  <si>
    <t>TROCA REATORES E LÂMPADAS PJ TORRES</t>
  </si>
  <si>
    <t>MOVITEC COMANDOS ELETRÔNICOS</t>
  </si>
  <si>
    <t>01.731.832/0001-40</t>
  </si>
  <si>
    <t>CONSERTO PORTÃO PJ SANTO ÂNGELO</t>
  </si>
  <si>
    <t>PAULO JOÃO PEREIRA</t>
  </si>
  <si>
    <t>12.799.670/0001-07</t>
  </si>
  <si>
    <t>CONSERTOS HIDRÁULICOS PJ CANDELÁRIA</t>
  </si>
  <si>
    <t>MARCOS ROBERTO MARTINI</t>
  </si>
  <si>
    <t>13.064.870/0001-76</t>
  </si>
  <si>
    <t>TROCA DE REATORES PJ DE BENTO GONÇALVES</t>
  </si>
  <si>
    <t>ALUMISUL DEBACCO</t>
  </si>
  <si>
    <t>03.310.152/0001-89</t>
  </si>
  <si>
    <t>CONSERTO POLICARBONATO ESTACIONAMENTO PJ SANTO ANGELO</t>
  </si>
  <si>
    <t>ZUCULOTO E PINTO LTDA</t>
  </si>
  <si>
    <t>02.470.527/0001-05</t>
  </si>
  <si>
    <t>SERVIÇOS HIDRÁULICOS PJ  SANTO ANGELO</t>
  </si>
  <si>
    <t>JONEI COMERCIO DE BATERIAS LTDA</t>
  </si>
  <si>
    <t>91.019.190/0001-44</t>
  </si>
  <si>
    <t>BATERIA 45AH PARA ALARME DA PJ DE BENTO GONÇALVES</t>
  </si>
  <si>
    <t>CASA DAS FECHADURAS SUL LTDA</t>
  </si>
  <si>
    <t>91.186.536/0001-07</t>
  </si>
  <si>
    <t>6 FECHADURAS EXTERNA PARA USO SEDE AURELIANO</t>
  </si>
  <si>
    <t>ENGINCÊNDIO</t>
  </si>
  <si>
    <t>88.021.753/0001-24</t>
  </si>
  <si>
    <t>30 SUPORTES PARA EXTINTOR P/USO NAS SEDES MP</t>
  </si>
  <si>
    <t>CONEXÕES HIDRÁULICAS PARA BOMBA DO CEAF</t>
  </si>
  <si>
    <t>CANALETAS PARA INSTALAÇÕES ELÉTRICAS NAS SEDES DO MP</t>
  </si>
  <si>
    <t>CAPACITORES PARA SPLIT CEAF E GRAVATAÍ</t>
  </si>
  <si>
    <t>COMERCIAL TV TUBOLÂNDIA</t>
  </si>
  <si>
    <t>87.104.030/0001-26</t>
  </si>
  <si>
    <t>CONTROLE PARA SPLIT DIVISÃO ARQUITETURA E ENGENHARIA</t>
  </si>
  <si>
    <t>IMPORTADORA E EXPORTADORA ARCO</t>
  </si>
  <si>
    <t>87.461.349/0001-09</t>
  </si>
  <si>
    <t>TERMOSTATO PARA BEBEDOURO UNIDADE DE PATRIMÔNIO</t>
  </si>
  <si>
    <t>RRT FISCALIZAÇÃO OBRA IJUÍ 6612276</t>
  </si>
  <si>
    <t>RRT FISCALIZAÇÃO OBRA ARROIO GRANDE 6612323</t>
  </si>
  <si>
    <t>BAIERLE E BARRETO LTDA</t>
  </si>
  <si>
    <t>20.709.959/0001-08</t>
  </si>
  <si>
    <t>CONSERTOS HIDRÁULICO PJ VENÂNCIO AIRES</t>
  </si>
  <si>
    <t>ART 9496704  PPCI BENTO GONÇALVES</t>
  </si>
  <si>
    <t>COMTEC-CHAVEIRO</t>
  </si>
  <si>
    <t>24.974.539/0001-00</t>
  </si>
  <si>
    <t>CADEADO 40MM PARA REGIONAL 4° DISTRITO</t>
  </si>
  <si>
    <t>ART 9498368 PPCI GUAPORÉ</t>
  </si>
  <si>
    <t>ART 9498026 PPCI CAMPO BOM</t>
  </si>
  <si>
    <t>PREFEITURA SÃO LUIZ GONZAGA</t>
  </si>
  <si>
    <t>87.613.022/0001-05</t>
  </si>
  <si>
    <t>TAXA BOMBEIROS PJ SANTO ANTÔNIO DAS MISSÕES</t>
  </si>
  <si>
    <t>ANTONIO MARCOS MENDES HORTÊNCIO - MEI</t>
  </si>
  <si>
    <t>15.299.569/0001-77</t>
  </si>
  <si>
    <t>MANUTENÇÃO PORTAS PJ ALEGRETE</t>
  </si>
  <si>
    <t xml:space="preserve">FERRAZ INSTALAÇÕES </t>
  </si>
  <si>
    <t>23.076.633/0001-89</t>
  </si>
  <si>
    <t>TOMADAS, FIOS E PARAFUSOS PARA PJ IBIRUBÁ</t>
  </si>
  <si>
    <t>INSTALAÇÃO DE TOMADAS PJ IBIRUBÁ</t>
  </si>
  <si>
    <t>MAURI WERMEYER</t>
  </si>
  <si>
    <t>13.077.589/0001-78</t>
  </si>
  <si>
    <t>TROCA DE LÂMPADAS E REATORES PJ VENÂNCIO AIRES</t>
  </si>
  <si>
    <t>EXTIMPASSO EXTINTORES</t>
  </si>
  <si>
    <t>01.153.806/0001-57</t>
  </si>
  <si>
    <t>TREINAMENTO TPCI PJ MARCELINO RAMOS</t>
  </si>
  <si>
    <t>ELETRONICA DORVA LTDA</t>
  </si>
  <si>
    <t>08.055.365/0001-25</t>
  </si>
  <si>
    <t>CONTROLE DO PORTÃO DA PJ FARROUPILHA</t>
  </si>
  <si>
    <t>ROBERTO ALVINO FRIEDRICH</t>
  </si>
  <si>
    <t>10.412.074/0001-99</t>
  </si>
  <si>
    <t>M.O. CONSERTO DOIS SPLITS PJ AGUDO</t>
  </si>
  <si>
    <t>MATERIAL PARA CONSERTO DOIS SPLITS PJ AGUDO</t>
  </si>
  <si>
    <t>FUNILARIA FEIDEN LTDA</t>
  </si>
  <si>
    <t>88.069.158/0001-69</t>
  </si>
  <si>
    <t>11,5 MTS DE CALHAS GALVANIZADA 500MM PARA PJ PANAMBI</t>
  </si>
  <si>
    <t>CANDIDA MAURA SANTOS ULGUIM LTDA</t>
  </si>
  <si>
    <t>01.308.682/0001-67</t>
  </si>
  <si>
    <t>CONSERTO SPLIT PJ CAMAQUÃ</t>
  </si>
  <si>
    <t>MATERIAIS DE MARCENARIA PARA UNIDADE DE PATRIMÔNIO</t>
  </si>
  <si>
    <t>PERÍODO DE APLICAÇÃO (c):                               10/01/2018 a 08/02/2018</t>
  </si>
  <si>
    <t>PMPA -EPTC</t>
  </si>
  <si>
    <t>05.375.078/0001-04</t>
  </si>
  <si>
    <t>Pagamento de táxi para servidor, conforme recibo 98618</t>
  </si>
  <si>
    <t>HIMALAIA COM. PROD. ALIMENTARES LTDA</t>
  </si>
  <si>
    <t>Aquisição de 21 kg de café, conforme NF. 1083719</t>
  </si>
  <si>
    <t>AMK COMÉRCIO E LOCAÇÃO DE MÁQUINAS LTDA-ME</t>
  </si>
  <si>
    <t>23.924.190/00001-39</t>
  </si>
  <si>
    <t>Aquisição de 6 kg de café em grãos, conforme NF. 397.</t>
  </si>
  <si>
    <t>FORTE UTIL &amp; UTIL LTDA-ME</t>
  </si>
  <si>
    <t>93.563.468/0001-75</t>
  </si>
  <si>
    <t>Aquisição de produtos para controle de insetos, conforme NF. 3268</t>
  </si>
  <si>
    <t>FERREIRA PRINTGRAF GRÁFICA EIRELI EPP</t>
  </si>
  <si>
    <t>07.171.422/0001-79</t>
  </si>
  <si>
    <t>Confecção de 10 revistas do relatório de atividaes da ouvidoria do MP, conforme NF 201800000000004</t>
  </si>
  <si>
    <t>PREFEITURA MUNICIPAL DE SÃO SEPÉ</t>
  </si>
  <si>
    <t>97.229.181/0001-64</t>
  </si>
  <si>
    <t>Pagamento de taxa de CND, conforme guia 2932018</t>
  </si>
  <si>
    <t>PREFEITURA MINUCIPAL DE VIAMÃO</t>
  </si>
  <si>
    <t>88.000.914/0001-01</t>
  </si>
  <si>
    <t>Pagamento de taxa de CND, conforme porcesso 4420</t>
  </si>
  <si>
    <t>Aquisição de 200 folders, conforme NF. 201800000000005</t>
  </si>
  <si>
    <t>FERRAGEM GERHARDT LTDA</t>
  </si>
  <si>
    <t>92.691.641/0001-57</t>
  </si>
  <si>
    <t>Aquisição de 4 trenas, conforme NF 4163</t>
  </si>
  <si>
    <t>NARYEL BARCELOS ARAGÃO-ME</t>
  </si>
  <si>
    <t>19.453.756/0001-14</t>
  </si>
  <si>
    <t>Renovação de assinatura do jornal Fronteira Missões, conforme NF. 24</t>
  </si>
  <si>
    <t>VALID CERTIFICADORA DIGITAL LTDA</t>
  </si>
  <si>
    <t>14.121.957/0001-09</t>
  </si>
  <si>
    <t>Pagamento de taxa para validação de certificado digital, conforme NF 651259</t>
  </si>
  <si>
    <t>MADELEI PROD. MOV. LTDA</t>
  </si>
  <si>
    <t>Aquisição de MDF para manutenção de bens móveis, conforme NF 34310</t>
  </si>
  <si>
    <t>COMERCIAL CACHOEIRA DE TINTAS LTDA</t>
  </si>
  <si>
    <t>89.902.086/0002-90</t>
  </si>
  <si>
    <t>Aquisição de material para manutenção de bens móveis, conforme NF. 55593</t>
  </si>
  <si>
    <t>Pagamento de poda de arbustos para a Promotoria de Santiago, conforme Recibo RPCI.</t>
  </si>
  <si>
    <t>Retenção de INSS.</t>
  </si>
  <si>
    <t>TEREZA CARLINDA DE TOLEDO ROSA</t>
  </si>
  <si>
    <t>88.884.903/0001-23</t>
  </si>
  <si>
    <t>Aquisição de vaso de Flor e sacos de terras para a Promotoria de Lagoa Vermelha, conforme NF 1831</t>
  </si>
  <si>
    <t>CHURRASCARIA GARCIAS LTDA</t>
  </si>
  <si>
    <t>91.121.004/0001-83</t>
  </si>
  <si>
    <t>Pagamento de almoço para servidores durante serviço extraordinário prestado, conforme NF 155512</t>
  </si>
  <si>
    <t>EMPRESA JORNALISTICA IBIA LTDA</t>
  </si>
  <si>
    <t>06.038.143/0001-79</t>
  </si>
  <si>
    <t>Renovação de assinatura do jornal Ibiá, para a Promotoria de Justiça de Montenegro, conforme NF 19.403</t>
  </si>
  <si>
    <t xml:space="preserve"> 18/01/18</t>
  </si>
  <si>
    <t>EDINOR DE COSTA EIRELI EPP</t>
  </si>
  <si>
    <t>93.835.338/0001-44</t>
  </si>
  <si>
    <t>Aquisição de silicone em gel para a manutenção de bens móveis, conforme NF. 29581</t>
  </si>
  <si>
    <t>PERÍODO DE APLICAÇÃO (c):                               16/01/2018 A 14/02/2018</t>
  </si>
  <si>
    <t>PLANALTO TRANSPORTES LTDA.</t>
  </si>
  <si>
    <t>95592077/0001-04</t>
  </si>
  <si>
    <t>Pgto rec. Passagem 85925198 para servidor de  Porto Alegre a Itaqui/RS.</t>
  </si>
  <si>
    <t>Pgto rec. Passagem 456253 para servidor de  Porto Alegre a Itaqui/RS.</t>
  </si>
  <si>
    <t>PREFEITURA MUNICIPAL DE RESTINGA SECA</t>
  </si>
  <si>
    <t>87490306/0001-51</t>
  </si>
  <si>
    <t>Guia de recolhimento 806/2018 - CND</t>
  </si>
  <si>
    <t>TABACARIA PRAIA DE BELAS LTDA.</t>
  </si>
  <si>
    <t>28148090/0001-81</t>
  </si>
  <si>
    <t>02 Chip telefônico</t>
  </si>
  <si>
    <t>PREFEITURA MUNICIPAL DE VERA CRUZ</t>
  </si>
  <si>
    <t>98661366/0001-06</t>
  </si>
  <si>
    <t>Guia de recolhimento 1069/2018 - CND</t>
  </si>
  <si>
    <t>Fonte da Informação: Unidade de Estimativas e Adiantamentos- Potiberê Vieira de Carvalho</t>
  </si>
  <si>
    <t>PERÍODO DE APLICAÇÃO (c): 25/01/2018 a 23/02/2017</t>
  </si>
  <si>
    <t>PREFEITURA MUNICIPAL DE BENTO GONÇALVES</t>
  </si>
  <si>
    <t>87.849.923/0001-09</t>
  </si>
  <si>
    <t>PAGAMENTO DE TAXA DE INSPEÇÃO DOS BOMBEIROS PJ DE BENTO GONÇALVES</t>
  </si>
  <si>
    <t>MAURO MOURA</t>
  </si>
  <si>
    <t>28.182.351/0001-80</t>
  </si>
  <si>
    <t>CONSERTO DE APARELHO DE AR CONDICIONADO PJ DE CACHOEIRA DO SUL</t>
  </si>
  <si>
    <t>CHAVES TAMI</t>
  </si>
  <si>
    <t>24.280.958/0001-41</t>
  </si>
  <si>
    <t>SERVIÇOS DE CHAVEIRO PJ DE RESTINGA SECA</t>
  </si>
  <si>
    <t>PUNTEL E SILVA LTDA</t>
  </si>
  <si>
    <t>03.242.254/0001-04</t>
  </si>
  <si>
    <t>AQUISIÇÃO DE FECHADURA PARA PJ DE RESTINGA SECA</t>
  </si>
  <si>
    <t>LAZARO ADAIR MORAIS GUIMARÃES MEI</t>
  </si>
  <si>
    <t>LIMPEZA DE CALHAS PJ DE SANTO ANTÕNIO DAS MISSÕES</t>
  </si>
  <si>
    <t>EDERSON LUIS MADRUGA COSTA</t>
  </si>
  <si>
    <t>05.330.504/0001-93</t>
  </si>
  <si>
    <t>AQUISIÇÃO DE CHAVES E CONTROLES REMOTOS PJ DE SÃO GABRIEL</t>
  </si>
  <si>
    <t>I M M BARRETO ME</t>
  </si>
  <si>
    <t>20.470.802/0001-72</t>
  </si>
  <si>
    <t>COLOCAÇÃO DE PELÍCULA PJ DE TORRES</t>
  </si>
  <si>
    <t>ANTONIO SÉRIGIO VIEIRA BAIRROS</t>
  </si>
  <si>
    <t>20.746.432/0001-53</t>
  </si>
  <si>
    <t>TROCA DE LÂMPADAS PJ DE ROSÁRIO DO SUL</t>
  </si>
  <si>
    <t>FRANCISCO TELES ROVEDA</t>
  </si>
  <si>
    <t>115.982.710-91</t>
  </si>
  <si>
    <t>CONSERTO DO MICTÓRIO DA PJ DE LAGOA VERMELHA</t>
  </si>
  <si>
    <t>VALOR INSS RECOLHIDO</t>
  </si>
  <si>
    <t>TROCA DE REATOR PJ DE LAGOA VERMELHA</t>
  </si>
  <si>
    <t>CONSERTO DE GOTEIRA PJ DE LAGOA VERMELHA</t>
  </si>
  <si>
    <t>VALDIR ESPÍNDOLA E CIA LTDA</t>
  </si>
  <si>
    <t>07.011.535/0001-07</t>
  </si>
  <si>
    <t>TROCA DE CHAVES PJ DE FARROUPILHA</t>
  </si>
  <si>
    <t>JUVÊNCIO FERREIRA GABRIEL</t>
  </si>
  <si>
    <t>SUSTITUIÇÃO E CONSERTO DE TORNEIRAS PJ DE SÃO LUIZ GONZAGA</t>
  </si>
  <si>
    <t>DARCI MULLER WESTPHAL</t>
  </si>
  <si>
    <t>CONSERTOS HIDRÁULICOS PJ DE CAMAQUÃ</t>
  </si>
  <si>
    <t>VARLEI ROBERTO BELE APOLINÁRIO</t>
  </si>
  <si>
    <t>007.651.510-90</t>
  </si>
  <si>
    <t>CURSO DE TPCI PJ DE MARAU</t>
  </si>
  <si>
    <t>GUILHERME E SILVA SC LTDA ME</t>
  </si>
  <si>
    <t>02.112.029/0001-90</t>
  </si>
  <si>
    <t>TROCA DO CAPACITOR DO MOTOR DO PORTÃO PJ DE URUGUAIANA</t>
  </si>
  <si>
    <t>AQUISIÇÃO DE CAPACITOR PARA CONSERTO DO PORTÃO PJ DE URUGUAIANA</t>
  </si>
  <si>
    <t>AURÉLIO FERREIRA CARVALHO</t>
  </si>
  <si>
    <t>527.235.930-53</t>
  </si>
  <si>
    <t>TROCA DE LÂMPADAS E CONSERTO DE FECHADURAS PJ DE OSÓRIO</t>
  </si>
  <si>
    <t>NOVATEC OFICINA ELETRÔNICA LTDA</t>
  </si>
  <si>
    <t>00.287.046/0001-33</t>
  </si>
  <si>
    <t>AQUISIÇÃO DE CONTROLE PARA PORTÃO ELETRÔNICO PJ DE SÃO MARCOS</t>
  </si>
  <si>
    <t>BE WISE CONSTRUTORA E INSTALADORA EIRELI</t>
  </si>
  <si>
    <t>22.449.020/0001-87</t>
  </si>
  <si>
    <t>SUBSTITUIÇÃO DE MOLAS DE PISO PARA PORTA DE VIDRO DA PJ DA SANTANA</t>
  </si>
  <si>
    <t>JOÃO VITOR AMORIM BARBOSA</t>
  </si>
  <si>
    <t>815.925.400-82</t>
  </si>
  <si>
    <t>CONSERTO DE 3 APARELHOS DE AR CONDICIONADO PJ DE SANTA MARIA</t>
  </si>
  <si>
    <t>ODAIR JOSÉ FIDLER</t>
  </si>
  <si>
    <t>15.601.566/0001-46</t>
  </si>
  <si>
    <t>CÓPIAS DE CHAVES PJ DE DE PLANALTO</t>
  </si>
  <si>
    <t>PAGAMENTO DE TAXA DE PPCI PJ DE CAMPO BOM</t>
  </si>
  <si>
    <t>FUNREBOM GUAPORÉ</t>
  </si>
  <si>
    <t>87.862.397/0001-09</t>
  </si>
  <si>
    <t>PAGAMENTO DE TAXA DE PPCI PJ DE GUAPORÉ</t>
  </si>
  <si>
    <t>ELETRÔNICA LANGUIRU LTDA</t>
  </si>
  <si>
    <t>91.031.534/0001-30</t>
  </si>
  <si>
    <t>AQUISIÇÃO DE CAPACITOR PARA CONSERTO ELÉTRICO PJ DE TEUTÔNIA</t>
  </si>
  <si>
    <t>TINTAS BARUFFALDI EIRELI EPP</t>
  </si>
  <si>
    <t>AQUISIÇÃO DE TINTA PARA PINTURA NO CEAF</t>
  </si>
  <si>
    <t>PAGAMENTO ART 9504773 ´J DE SANTA MARIA</t>
  </si>
  <si>
    <t>TELE CHAVEIRO YPU</t>
  </si>
  <si>
    <t>05.304.139/0001-42</t>
  </si>
  <si>
    <t>TROCA DE SEGREDO E CÓPIAS DE CHAVES PJ DO ALTO PETRÓPOLIS</t>
  </si>
  <si>
    <t>ZIMMEX EQUIPAMENTOS CONTRA INCÊNDIO LTDA</t>
  </si>
  <si>
    <t>13.437.451/0001-32</t>
  </si>
  <si>
    <t>AQUISIÇÃO DE SIRENE AUDIOVISUAL E CAIXA PARA EXTINTOR PARA PJ DE PELOTAS</t>
  </si>
  <si>
    <t>COMERCIAL TV TUBOLÂNDIA LTDA</t>
  </si>
  <si>
    <t>AQUISIÇÃO DE FONTE PARA SIRENE DE BOMBA DE INCÊNDIO PJ DE PELOTAS</t>
  </si>
  <si>
    <t>AQUISIÇÃO DE BRAÇA DE JANELA PARA PJ DA TRISTEZA</t>
  </si>
  <si>
    <t>FSM ASSISTÊNCIA TÉCNICA LTDA</t>
  </si>
  <si>
    <t>12.920.627/0001-40</t>
  </si>
  <si>
    <t>CONSERTO DE AR CONDICIONADO PJ DE SANTO ANTÔNIO DA PATRULHA</t>
  </si>
  <si>
    <t>CARLOS HENRIQUE COUTO DA SLVEIRA</t>
  </si>
  <si>
    <t>788.850.350-00</t>
  </si>
  <si>
    <t>TROCA DE REATORES PJ DE RIO GRANDE</t>
  </si>
  <si>
    <t>MUNICÍPIO DE CAXIAS DO SUL</t>
  </si>
  <si>
    <t>88.830.609/0001-39</t>
  </si>
  <si>
    <t>PAGAMENTO DE TAXA DE ELEVADOR PJ DE CAXIAS DO SUL</t>
  </si>
  <si>
    <t>MAURÍCIO MARTINS RODRIGUES</t>
  </si>
  <si>
    <t>18.240.536/0001-40</t>
  </si>
  <si>
    <t>TROCA DE CÓDIGO DE PORTÃO E CONFECÇÃO DE CONTROLES PJ DO ALTO PETRÓPOLIS</t>
  </si>
  <si>
    <t>SISTEMAX PRODUTOS ELETRÔNICOS LTDA ME</t>
  </si>
  <si>
    <t>02.169.044/0001-75</t>
  </si>
  <si>
    <t>CONSERTO DA CERCA ELÉTRICA PJ DE SANTO ÂNGELO</t>
  </si>
  <si>
    <t>EFR ELETRÔNICOS E SERVIÇOS LTDA</t>
  </si>
  <si>
    <t>22.809.466/0001-75</t>
  </si>
  <si>
    <t>AQUISIÇÃO DE BATERIA PARA GLICOSÍMETRO PARA SERVIÇO BIOMÉDICO</t>
  </si>
  <si>
    <t>WALDO SOUTO DE BARROS</t>
  </si>
  <si>
    <t>03.157.566/0001-10</t>
  </si>
  <si>
    <t>AQUISIÇÃO DE VÁLVULA PARA O SERVIÇO BIOMÉDICO</t>
  </si>
  <si>
    <t>AQUISIÇÃO DE PINCEL PARA COLAGEM DE CARPETE NA SEDE INSTITUCIONAL</t>
  </si>
  <si>
    <t>CIMAFER COMÉRCIO MATERIAIS DE CONSTRUÇÃO LTDA</t>
  </si>
  <si>
    <t>88.297.544/0001-08</t>
  </si>
  <si>
    <t>AQUISIÇÃO DE COLA PARA CARPETE NA SEDE INSTITUCIONAL</t>
  </si>
  <si>
    <t>ELIDIO CONZATTI ME</t>
  </si>
  <si>
    <t>74.770.389/0001-90</t>
  </si>
  <si>
    <t>AQUISIÇÃO DE FECHADURAS PARA PJ DE GARIBALDI</t>
  </si>
  <si>
    <t>CONSERTO DO PORTÃO DE SAÍDA DA SEDE INSTITUCIONAL</t>
  </si>
  <si>
    <t>RESOLVE INSTALAÇÕES ELÉTRICAS E HIDRÁULICAS LTDA</t>
  </si>
  <si>
    <t>04.240.227/0001-65</t>
  </si>
  <si>
    <t>CONSERTO DE VAZAMENTO PJ DE DOIS IRMÃOS</t>
  </si>
  <si>
    <t>CONSERTO DE AR CONDICIONADO PJ DE DOIS IRMÃOS</t>
  </si>
  <si>
    <t>WDS SEGURANÇA DO TRABALHO ME</t>
  </si>
  <si>
    <t>26.718.184/0001-13</t>
  </si>
  <si>
    <t>CURSO DE TPCI PJ DE MARCELINO RAMOS</t>
  </si>
  <si>
    <t>PAGAMENTO ART 9512786 PJ DE PASSO FUNDO</t>
  </si>
  <si>
    <t>PLENOBRÁS DIST ELÉTRICA E HIDRÁULICA LTDA</t>
  </si>
  <si>
    <t>AQUISIÇÃO DE LÂMPADAS E REATORES PARA POSTES PJ DE CACHOEIRINHA</t>
  </si>
  <si>
    <t>FRIO DO VALE NA TEMPERATURA CERTA</t>
  </si>
  <si>
    <t>22.456.648/0001-00</t>
  </si>
  <si>
    <t>CONSERTO DE AR CONDICIONADO PJ DE LAJEADO</t>
  </si>
  <si>
    <t>PAGAMENTO ART 9513582 PJ DE PELOTAS</t>
  </si>
  <si>
    <t>CAU RS</t>
  </si>
  <si>
    <t>PAGAMENTO RRT 6649451  PJ DE PALMEIRA DAS MISSÕES</t>
  </si>
  <si>
    <t>PAGAMENTO RRT 6649423 PJ DE JÚLIO DE CASTILHOS</t>
  </si>
  <si>
    <t>FERRAGEM SANTANA LTDA</t>
  </si>
  <si>
    <t>91.292.284/0001-92</t>
  </si>
  <si>
    <t>AQUISIÇÃO DE PARAFUSOS PARA TELHAS PARA PJ DA SANTANA</t>
  </si>
  <si>
    <t>PREFEITURA MUNICIPAL DE SANTA MARIA</t>
  </si>
  <si>
    <t>PAGAMENTO DE TAXA DE ELEVADOR PJ DE SANTA MARIA</t>
  </si>
  <si>
    <t>FERNANDO LOZANO PERALTA</t>
  </si>
  <si>
    <t>360.985.580-00</t>
  </si>
  <si>
    <t>DESENTUPIMENTO DE GRAXEIRA PJ DE ITAQUI</t>
  </si>
  <si>
    <t>FRIGELAR COMÉRCIO E INDÚSTRIA LTDA</t>
  </si>
  <si>
    <t>AQUISIÇÃO DE CAPACITOR PARA AR CONDICIONADO PJ DE CANOAS</t>
  </si>
  <si>
    <t>AQUISIÇÃO DE CAIXAS PARA TOMADA E DISJUNTOR DE AR CONDICIONADO</t>
  </si>
  <si>
    <t>LEROY MERLIN CIA BRASILEIRA DE BRICOLAGEM</t>
  </si>
  <si>
    <t>AQUISIÇÃO DE PERSIANAS PARA RECEPÇÃO DA PJ DA SANTANA</t>
  </si>
  <si>
    <t>AQUISIÇÃO DE TAMPA DE FERRO PJ DE SÃO LUIZ GONZAGA</t>
  </si>
  <si>
    <t>CASA DOS PURIFICADORES</t>
  </si>
  <si>
    <t>07.048.246/0001-82</t>
  </si>
  <si>
    <t>AQUISIÇÃO DE LÂMPADAS PARA PURIFICAODR DE ÁGUA DAS CADEIRAS ODONTOLÓGICAS DO SERVIÇO BIOMÉDICO</t>
  </si>
  <si>
    <t>AQUISIÇÃO DE MATERIAIS PARA CONSERTO NA SEDE INSTITUCIONAL</t>
  </si>
  <si>
    <t>RICARDO CANOVA</t>
  </si>
  <si>
    <t>25.255.865/0001-20</t>
  </si>
  <si>
    <t>CURSO DE TPCI PJ DE IBIRUBÁ</t>
  </si>
  <si>
    <t>JOSÉ FLÁVIO JUNG JÚNIOR</t>
  </si>
  <si>
    <t>16.858.858/0001-21</t>
  </si>
  <si>
    <t>LOCAÇÃO DE ANDAIMES PJ DE CACHOEIRINHA</t>
  </si>
  <si>
    <t xml:space="preserve">VIDRAÇARIA PONTUAL EIRELI </t>
  </si>
  <si>
    <t>TROCA DE VIDRO QUEBRADO PJ DA SANTANA</t>
  </si>
  <si>
    <t>VIDROMATE VIDRAÇARIA LTDA EPP</t>
  </si>
  <si>
    <t>11.632.354/0001-75</t>
  </si>
  <si>
    <t>TROCA DE VIDRO QUEBRADO PJ DE VENÂNCIO AIRES</t>
  </si>
  <si>
    <t>ANDREI VOLMIR NEDEL</t>
  </si>
  <si>
    <t>627.134.770-34</t>
  </si>
  <si>
    <t>SERVIÇOS ELÉTRICOS PJ DE CAMPINA DAS MISSÕES</t>
  </si>
  <si>
    <t>MVJ INST ELÉTRICAS E MANUTENÇÃO PREDIAL</t>
  </si>
  <si>
    <t>SERVIÇOS ELÉTRICOS PJ DE CAXIAS DO SUL</t>
  </si>
  <si>
    <t>SERVIÇOS HIDRÁULICOS E CONSERTO DE FECHADURAS PJ DE CAXIAS DO SUL</t>
  </si>
  <si>
    <t>LIMPEZA DE CALHAS OJ DE SANTA ROSA</t>
  </si>
  <si>
    <t>SERRALHERIA PIRES</t>
  </si>
  <si>
    <t>13.507.171/0001-53</t>
  </si>
  <si>
    <t>CONSERTO DO MOTOR DO PORTÃO DO CEAF</t>
  </si>
  <si>
    <t>JC CHAVEIRO E COMÉRCIO LTDA</t>
  </si>
  <si>
    <t>10.856.593/0001-46</t>
  </si>
  <si>
    <t>CÓPIAS DE CHAVES PJ DE TORRES</t>
  </si>
  <si>
    <t>ARLEI ROOSEVELT JAVANOVICH BEDATT</t>
  </si>
  <si>
    <t>263.736.100-04</t>
  </si>
  <si>
    <t>LIMPEZA DE CALHAS PJ DE CAMPO BOM</t>
  </si>
  <si>
    <t>ALESSANDO GONÇALVES DE OLIVEIRA</t>
  </si>
  <si>
    <t>MANUTENÇÃO DE AR CONDICIONADO PJ DE ITAQUI</t>
  </si>
  <si>
    <t>IRINÉIA MACHADO FONSECA</t>
  </si>
  <si>
    <t>95.155.842/0001-29</t>
  </si>
  <si>
    <t>INSTALAÇÃ DE PERSIANAS NA SEDE ADMINISTRATIVA</t>
  </si>
  <si>
    <t>ODAIR J DE LIMA TORMES ME</t>
  </si>
  <si>
    <t>20.054.553/0001-34</t>
  </si>
  <si>
    <t>CONSERTO DA CALHA PJ DE CAMPO BOM</t>
  </si>
  <si>
    <t>AQUISIÇÃO DE PLACAS DE EXTINTOR DE INCÊNDIO PJ DE BAGÉ</t>
  </si>
  <si>
    <t>CONCERTO DE AR CONDICIONADO PJ DA SANTANA</t>
  </si>
  <si>
    <t xml:space="preserve">MC OZIO COM E SERV DE MANUT E INST </t>
  </si>
  <si>
    <t>20.424.125/0001-56</t>
  </si>
  <si>
    <t>AQUISIÇÃO DE MOTOR PARA AR CONDICIONADO PJ DE VERA CRUZ</t>
  </si>
  <si>
    <t>AQUISIÇÃO DE TIJOLOS PARA CONSERTO NA PJ DO PARTENON</t>
  </si>
  <si>
    <t>VALDERI DOS SANTOS COSTA</t>
  </si>
  <si>
    <t>13.663.407/0001-40</t>
  </si>
  <si>
    <t>TROCA DE FECHADURA PJ DE SÃO JERÔNIMO</t>
  </si>
  <si>
    <t>FSW SOLUÇÕES TECNOLOGIAS LTDA</t>
  </si>
  <si>
    <t>12.804.630/0001-06</t>
  </si>
  <si>
    <t>TROCA DE TORNEIRA PJ DE IBIRUBÁ</t>
  </si>
  <si>
    <t>ALANO MEGGIOLARO</t>
  </si>
  <si>
    <t>013.651.540-17</t>
  </si>
  <si>
    <t>LIMPEZA DE CALHAS PJ DE CRUZ ALTA</t>
  </si>
  <si>
    <t>PAGAMENTO ART 9525968 PJ DE BRASÍLIA</t>
  </si>
  <si>
    <t>PAGAMENTO RRT 6677485 PJ DE BRASÍLIA</t>
  </si>
  <si>
    <t>PAGAMENTO RRT 6677554 PJ DE BRASÍLIA</t>
  </si>
  <si>
    <t>REFORÇO DA GRADE DA PJ DO 4º DISTRITO EM FUNÇÃO DO 3º ARROMBAMENTO</t>
  </si>
  <si>
    <t>AQUISIÇÃO DE MATERIAL PARA CONSERTO DE BOMBA DE ÁGUA PJ DA SANTANA</t>
  </si>
  <si>
    <t>LUIS CARLOS BACK DE MOURA MEI</t>
  </si>
  <si>
    <t>28.870.990/0001-38</t>
  </si>
  <si>
    <t>VEDAÇÃO DE TOMADAS PJ DE SÃO LUIZ GONZAGA</t>
  </si>
  <si>
    <t>SINOSTEC SISTEMAS ELETRÔNICOS LTDA</t>
  </si>
  <si>
    <t>04.499.630/0001-03</t>
  </si>
  <si>
    <t>CONSERTO DO PORTÃO PJ DE SÃO LEOPOLDO</t>
  </si>
  <si>
    <t>CPF (b): 003.254.760-98</t>
  </si>
  <si>
    <t>PERÍODO DE APLICAÇÃO (c): 29jan a 27fev/2018</t>
  </si>
  <si>
    <t>01701211/0002-03</t>
  </si>
  <si>
    <t>Aquisição de peças para manutenção obrigatória. Veículo IVF 5678.</t>
  </si>
  <si>
    <t>93489243/0004-69</t>
  </si>
  <si>
    <t>Combustivel para o veiculo IVW 6681</t>
  </si>
  <si>
    <t>Serviço de manutenção preventiva obrigatória do veículo IVF 5678</t>
  </si>
  <si>
    <t>Conserto de pneu do veículo IVB 8629</t>
  </si>
  <si>
    <t>Serviço de manutenção obrigatória do veículo IRP0241</t>
  </si>
  <si>
    <t>Despesas com lavagem veículos IVB8629</t>
  </si>
  <si>
    <t>05375078/0001-04</t>
  </si>
  <si>
    <t>Ressarcimento de despesa com táxi durante serviço extraordinário do servidor Antônio</t>
  </si>
  <si>
    <t>Sucção de fossa da Promotoria móvel.</t>
  </si>
  <si>
    <t>94498656/0001-20</t>
  </si>
  <si>
    <t>Aquisição de disco de tacografo para os veículos da frota.</t>
  </si>
  <si>
    <t>Aquisição de baterias para os controles dos veiculos da frota.</t>
  </si>
  <si>
    <t>Despesa com garagem/estacionamento do veículo IXI  9694</t>
  </si>
  <si>
    <t>02 pedágio. Veículo IXJ7165</t>
  </si>
  <si>
    <t>01 pedágio. Veículo IXJ7165</t>
  </si>
  <si>
    <t>01 pedágio. Veículo IXI9687</t>
  </si>
  <si>
    <t>04102376/0001-68</t>
  </si>
  <si>
    <t>Combustivel para o veiculo IWP 8880</t>
  </si>
  <si>
    <t>Combustivel para o veiculo ISW 8928</t>
  </si>
  <si>
    <t>02614263/0001-16</t>
  </si>
  <si>
    <t>07189100/0001-57</t>
  </si>
  <si>
    <t>09483182/0005-05</t>
  </si>
  <si>
    <t>01 pedágio. Veículo IWP 8880</t>
  </si>
  <si>
    <t>02 pedágio. Veículo IWP 8880</t>
  </si>
  <si>
    <t>03 pedágio. Veículo IWP 8880</t>
  </si>
  <si>
    <t>2601/18</t>
  </si>
  <si>
    <t>Fonte da Informação: Unidade de Manutenção - OTÁVIO GONÇALVES RÕHRIG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</si>
</sst>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7" formatCode="000000000\-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 tint="-4.9989318521683403E-2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43" fontId="5" fillId="5" borderId="1" xfId="2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44" fontId="3" fillId="0" borderId="1" xfId="0" applyNumberFormat="1" applyFont="1" applyBorder="1" applyAlignment="1">
      <alignment vertical="center"/>
    </xf>
    <xf numFmtId="44" fontId="7" fillId="4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4" fontId="7" fillId="6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164" fontId="5" fillId="5" borderId="5" xfId="0" applyNumberFormat="1" applyFont="1" applyFill="1" applyBorder="1" applyAlignment="1">
      <alignment horizontal="left" vertical="center" wrapText="1"/>
    </xf>
    <xf numFmtId="164" fontId="5" fillId="5" borderId="4" xfId="0" applyNumberFormat="1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67" fontId="6" fillId="0" borderId="1" xfId="0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8" fontId="6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44" fontId="12" fillId="0" borderId="0" xfId="1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44" fontId="6" fillId="0" borderId="1" xfId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44" fontId="6" fillId="0" borderId="1" xfId="1" applyNumberFormat="1" applyFont="1" applyBorder="1" applyAlignment="1">
      <alignment vertical="center"/>
    </xf>
    <xf numFmtId="44" fontId="5" fillId="4" borderId="1" xfId="0" applyNumberFormat="1" applyFont="1" applyFill="1" applyBorder="1" applyAlignment="1">
      <alignment horizontal="center" vertical="center"/>
    </xf>
    <xf numFmtId="0" fontId="10" fillId="0" borderId="0" xfId="0" applyFont="1"/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8"/>
  <sheetViews>
    <sheetView tabSelected="1" topLeftCell="A310" zoomScale="85" zoomScaleNormal="85" workbookViewId="0">
      <selection activeCell="B320" sqref="B320"/>
    </sheetView>
  </sheetViews>
  <sheetFormatPr defaultRowHeight="35.25" customHeight="1"/>
  <cols>
    <col min="1" max="1" width="34.140625" customWidth="1"/>
    <col min="2" max="2" width="62.140625" customWidth="1"/>
    <col min="3" max="3" width="34" customWidth="1"/>
    <col min="4" max="4" width="56" customWidth="1"/>
    <col min="5" max="5" width="19.140625" customWidth="1"/>
  </cols>
  <sheetData>
    <row r="1" spans="1:5" ht="35.25" customHeight="1">
      <c r="A1" s="2" t="s">
        <v>43</v>
      </c>
      <c r="B1" s="25" t="s">
        <v>44</v>
      </c>
      <c r="C1" s="25" t="s">
        <v>100</v>
      </c>
      <c r="D1" s="29" t="s">
        <v>23</v>
      </c>
      <c r="E1" s="29"/>
    </row>
    <row r="2" spans="1:5" ht="30.75" customHeight="1">
      <c r="A2" s="9" t="s">
        <v>11</v>
      </c>
      <c r="B2" s="29" t="s">
        <v>12</v>
      </c>
      <c r="C2" s="29"/>
      <c r="D2" s="10" t="s">
        <v>13</v>
      </c>
      <c r="E2" s="11" t="s">
        <v>14</v>
      </c>
    </row>
    <row r="3" spans="1:5" ht="26.25" customHeight="1">
      <c r="A3" s="12" t="s">
        <v>15</v>
      </c>
      <c r="B3" s="3" t="s">
        <v>16</v>
      </c>
      <c r="C3" s="3" t="s">
        <v>17</v>
      </c>
      <c r="D3" s="3" t="s">
        <v>18</v>
      </c>
      <c r="E3" s="16" t="s">
        <v>19</v>
      </c>
    </row>
    <row r="4" spans="1:5" ht="35.25" customHeight="1">
      <c r="A4" s="23">
        <v>43112</v>
      </c>
      <c r="B4" s="5" t="str">
        <f>VLOOKUP(C4,[1]Plan1!$A$5:$B$740,2,FALSE)</f>
        <v>RC RENOVADORA DE VEÍCULOS LTDA</v>
      </c>
      <c r="C4" s="7" t="s">
        <v>108</v>
      </c>
      <c r="D4" s="4" t="s">
        <v>109</v>
      </c>
      <c r="E4" s="24">
        <v>250</v>
      </c>
    </row>
    <row r="5" spans="1:5" ht="35.25" customHeight="1">
      <c r="A5" s="23">
        <v>43115</v>
      </c>
      <c r="B5" s="5" t="str">
        <f>VLOOKUP(C5,[1]Plan1!$A$5:$B$740,2,FALSE)</f>
        <v>1º TABELIONATO DE PORTO ALEGRE</v>
      </c>
      <c r="C5" s="7" t="s">
        <v>70</v>
      </c>
      <c r="D5" s="4" t="s">
        <v>114</v>
      </c>
      <c r="E5" s="54">
        <v>12.46</v>
      </c>
    </row>
    <row r="6" spans="1:5" ht="35.25" customHeight="1">
      <c r="A6" s="23">
        <v>43115</v>
      </c>
      <c r="B6" s="5" t="str">
        <f>VLOOKUP(C6,[1]Plan1!$A$5:$B$740,2,FALSE)</f>
        <v>JARDINE VEICULOS LTDA</v>
      </c>
      <c r="C6" s="7" t="s">
        <v>105</v>
      </c>
      <c r="D6" s="4" t="s">
        <v>106</v>
      </c>
      <c r="E6" s="24">
        <v>230</v>
      </c>
    </row>
    <row r="7" spans="1:5" ht="35.25" customHeight="1">
      <c r="A7" s="23">
        <v>43116</v>
      </c>
      <c r="B7" s="5" t="str">
        <f>VLOOKUP(C7,[1]Plan1!$A$5:$B$740,2,FALSE)</f>
        <v>MAURICIO S. MALLET GUINCHOS</v>
      </c>
      <c r="C7" s="7" t="s">
        <v>112</v>
      </c>
      <c r="D7" s="4" t="s">
        <v>113</v>
      </c>
      <c r="E7" s="54">
        <v>60</v>
      </c>
    </row>
    <row r="8" spans="1:5" ht="35.25" customHeight="1">
      <c r="A8" s="55">
        <v>43116</v>
      </c>
      <c r="B8" s="5" t="str">
        <f>VLOOKUP(C8,[1]Plan1!$A$5:$B$740,2,FALSE)</f>
        <v>TECNISAN SISTEMAS OPERACIONAIS DE SANEAMENTO LTDA</v>
      </c>
      <c r="C8" s="7" t="s">
        <v>110</v>
      </c>
      <c r="D8" s="4" t="s">
        <v>111</v>
      </c>
      <c r="E8" s="54">
        <v>300</v>
      </c>
    </row>
    <row r="9" spans="1:5" ht="35.25" customHeight="1">
      <c r="A9" s="23">
        <v>43116</v>
      </c>
      <c r="B9" s="5" t="str">
        <f>VLOOKUP(C9,[1]Plan1!$A$5:$B$740,2,FALSE)</f>
        <v>TECNISAN SISTEMAS OPERACIONAIS DE SANEAMENTO LTDA</v>
      </c>
      <c r="C9" s="7" t="s">
        <v>110</v>
      </c>
      <c r="D9" s="4" t="s">
        <v>111</v>
      </c>
      <c r="E9" s="24">
        <v>300</v>
      </c>
    </row>
    <row r="10" spans="1:5" ht="35.25" customHeight="1">
      <c r="A10" s="55">
        <v>43117</v>
      </c>
      <c r="B10" s="5" t="str">
        <f>VLOOKUP(C10,[1]Plan1!$A$5:$B$740,2,FALSE)</f>
        <v>1º TABELIONATO DE PORTO ALEGRE</v>
      </c>
      <c r="C10" s="7" t="s">
        <v>70</v>
      </c>
      <c r="D10" s="4" t="s">
        <v>114</v>
      </c>
      <c r="E10" s="56">
        <v>18.690000000000001</v>
      </c>
    </row>
    <row r="11" spans="1:5" ht="35.25" customHeight="1">
      <c r="A11" s="23">
        <v>43118</v>
      </c>
      <c r="B11" s="5" t="str">
        <f>VLOOKUP(C11,[1]Plan1!$A$5:$B$740,2,FALSE)</f>
        <v>REK PARKING E.PARTICIPAÇOES LTDA</v>
      </c>
      <c r="C11" s="7" t="s">
        <v>115</v>
      </c>
      <c r="D11" s="4" t="s">
        <v>116</v>
      </c>
      <c r="E11" s="54">
        <v>2</v>
      </c>
    </row>
    <row r="12" spans="1:5" ht="35.25" customHeight="1">
      <c r="A12" s="23">
        <v>43118</v>
      </c>
      <c r="B12" s="5" t="str">
        <f>VLOOKUP(C12,[1]Plan1!$A$5:$B$740,2,FALSE)</f>
        <v>FREE WAY COM DE BATERIAS LTDA</v>
      </c>
      <c r="C12" s="7" t="s">
        <v>42</v>
      </c>
      <c r="D12" s="4" t="s">
        <v>101</v>
      </c>
      <c r="E12" s="54">
        <v>34</v>
      </c>
    </row>
    <row r="13" spans="1:5" ht="35.25" customHeight="1">
      <c r="A13" s="23">
        <v>43118</v>
      </c>
      <c r="B13" s="5" t="str">
        <f>VLOOKUP(C13,[1]Plan1!$A$5:$B$740,2,FALSE)</f>
        <v>FREE WAY COM DE BATERIAS LTDA</v>
      </c>
      <c r="C13" s="7" t="s">
        <v>42</v>
      </c>
      <c r="D13" s="4" t="s">
        <v>104</v>
      </c>
      <c r="E13" s="54">
        <v>10</v>
      </c>
    </row>
    <row r="14" spans="1:5" ht="35.25" customHeight="1">
      <c r="A14" s="23">
        <v>43123</v>
      </c>
      <c r="B14" s="5" t="str">
        <f>VLOOKUP(C14,[1]Plan1!$A$5:$B$740,2,FALSE)</f>
        <v>VULCANIZADORA TREVO</v>
      </c>
      <c r="C14" s="7" t="s">
        <v>71</v>
      </c>
      <c r="D14" s="4" t="s">
        <v>107</v>
      </c>
      <c r="E14" s="24">
        <v>20</v>
      </c>
    </row>
    <row r="15" spans="1:5" ht="35.25" customHeight="1">
      <c r="A15" s="23">
        <v>43124</v>
      </c>
      <c r="B15" s="5" t="str">
        <f>VLOOKUP(C15,[1]Plan1!$A$5:$B$740,2,FALSE)</f>
        <v>VERDE PLAZA HOTÉIS E TURISMO LTDA</v>
      </c>
      <c r="C15" s="7" t="s">
        <v>121</v>
      </c>
      <c r="D15" s="4" t="s">
        <v>122</v>
      </c>
      <c r="E15" s="24">
        <v>8</v>
      </c>
    </row>
    <row r="16" spans="1:5" ht="35.25" customHeight="1">
      <c r="A16" s="23">
        <v>43125</v>
      </c>
      <c r="B16" s="5" t="str">
        <f>VLOOKUP(C16,[1]Plan1!$A$5:$B$740,2,FALSE)</f>
        <v>KLEIN AUTO SOM LTDA ME</v>
      </c>
      <c r="C16" s="7" t="s">
        <v>41</v>
      </c>
      <c r="D16" s="4" t="s">
        <v>120</v>
      </c>
      <c r="E16" s="24">
        <v>20</v>
      </c>
    </row>
    <row r="17" spans="1:5" ht="35.25" customHeight="1">
      <c r="A17" s="23">
        <v>43125</v>
      </c>
      <c r="B17" s="5" t="str">
        <f>VLOOKUP(C17,[1]Plan1!$A$5:$B$740,2,FALSE)</f>
        <v>KLEIN AUTO SOM LTDA ME</v>
      </c>
      <c r="C17" s="7" t="s">
        <v>41</v>
      </c>
      <c r="D17" s="4" t="s">
        <v>117</v>
      </c>
      <c r="E17" s="24">
        <v>35</v>
      </c>
    </row>
    <row r="18" spans="1:5" ht="35.25" customHeight="1">
      <c r="A18" s="23">
        <v>43125</v>
      </c>
      <c r="B18" s="5" t="str">
        <f>VLOOKUP(C18,[1]Plan1!$A$5:$B$740,2,FALSE)</f>
        <v>ACESSORIOS SANTINI</v>
      </c>
      <c r="C18" s="7" t="s">
        <v>102</v>
      </c>
      <c r="D18" s="4" t="s">
        <v>103</v>
      </c>
      <c r="E18" s="24">
        <v>60</v>
      </c>
    </row>
    <row r="19" spans="1:5" ht="35.25" customHeight="1">
      <c r="A19" s="23">
        <v>43126</v>
      </c>
      <c r="B19" s="5" t="str">
        <f>VLOOKUP(C19,[1]Plan1!$A$5:$B$740,2,FALSE)</f>
        <v>PALACIO DOS MOTORISTAS LTDA</v>
      </c>
      <c r="C19" s="7" t="s">
        <v>118</v>
      </c>
      <c r="D19" s="4" t="s">
        <v>119</v>
      </c>
      <c r="E19" s="54">
        <v>3</v>
      </c>
    </row>
    <row r="20" spans="1:5" ht="35.25" customHeight="1">
      <c r="A20" s="23" t="s">
        <v>657</v>
      </c>
      <c r="B20" s="5" t="str">
        <f>VLOOKUP(C20,[1]Plan1!$A$5:$B$740,2,FALSE)</f>
        <v>EMPRESA GAÚCHA DE RODOVIAS S/A</v>
      </c>
      <c r="C20" s="7" t="s">
        <v>37</v>
      </c>
      <c r="D20" s="4" t="s">
        <v>123</v>
      </c>
      <c r="E20" s="24">
        <v>3.25</v>
      </c>
    </row>
    <row r="21" spans="1:5" ht="35.25" customHeight="1">
      <c r="A21" s="34" t="s">
        <v>124</v>
      </c>
      <c r="B21" s="35"/>
      <c r="C21" s="36"/>
      <c r="D21" s="3" t="s">
        <v>32</v>
      </c>
      <c r="E21" s="13">
        <f>SUM(E4:E20)</f>
        <v>1366.4</v>
      </c>
    </row>
    <row r="22" spans="1:5" ht="35.25" customHeight="1">
      <c r="A22" s="2" t="s">
        <v>48</v>
      </c>
      <c r="B22" s="25" t="s">
        <v>49</v>
      </c>
      <c r="C22" s="25" t="s">
        <v>125</v>
      </c>
      <c r="D22" s="29" t="s">
        <v>23</v>
      </c>
      <c r="E22" s="29"/>
    </row>
    <row r="23" spans="1:5" ht="35.25" customHeight="1">
      <c r="A23" s="9" t="s">
        <v>11</v>
      </c>
      <c r="B23" s="30" t="s">
        <v>12</v>
      </c>
      <c r="C23" s="31"/>
      <c r="D23" s="10" t="s">
        <v>13</v>
      </c>
      <c r="E23" s="11" t="s">
        <v>14</v>
      </c>
    </row>
    <row r="24" spans="1:5" ht="35.25" customHeight="1">
      <c r="A24" s="20" t="s">
        <v>15</v>
      </c>
      <c r="B24" s="3" t="s">
        <v>16</v>
      </c>
      <c r="C24" s="21" t="s">
        <v>17</v>
      </c>
      <c r="D24" s="3" t="s">
        <v>18</v>
      </c>
      <c r="E24" s="22" t="s">
        <v>19</v>
      </c>
    </row>
    <row r="25" spans="1:5" ht="35.25" customHeight="1">
      <c r="A25" s="6">
        <v>43110</v>
      </c>
      <c r="B25" s="53" t="s">
        <v>236</v>
      </c>
      <c r="C25" s="7" t="s">
        <v>237</v>
      </c>
      <c r="D25" s="14" t="s">
        <v>238</v>
      </c>
      <c r="E25" s="15">
        <v>150</v>
      </c>
    </row>
    <row r="26" spans="1:5" ht="35.25" customHeight="1">
      <c r="A26" s="6">
        <v>43110</v>
      </c>
      <c r="B26" s="53" t="s">
        <v>99</v>
      </c>
      <c r="C26" s="7" t="s">
        <v>267</v>
      </c>
      <c r="D26" s="14" t="s">
        <v>268</v>
      </c>
      <c r="E26" s="15">
        <v>89</v>
      </c>
    </row>
    <row r="27" spans="1:5" ht="35.25" customHeight="1">
      <c r="A27" s="6">
        <v>43110</v>
      </c>
      <c r="B27" s="53" t="s">
        <v>99</v>
      </c>
      <c r="C27" s="7" t="s">
        <v>267</v>
      </c>
      <c r="D27" s="14" t="s">
        <v>53</v>
      </c>
      <c r="E27" s="15">
        <v>11</v>
      </c>
    </row>
    <row r="28" spans="1:5" ht="35.25" customHeight="1">
      <c r="A28" s="6">
        <v>43111</v>
      </c>
      <c r="B28" s="53" t="s">
        <v>62</v>
      </c>
      <c r="C28" s="7" t="s">
        <v>63</v>
      </c>
      <c r="D28" s="14" t="s">
        <v>131</v>
      </c>
      <c r="E28" s="15">
        <v>140</v>
      </c>
    </row>
    <row r="29" spans="1:5" ht="35.25" customHeight="1">
      <c r="A29" s="6">
        <v>43111</v>
      </c>
      <c r="B29" s="53" t="s">
        <v>135</v>
      </c>
      <c r="C29" s="7" t="s">
        <v>136</v>
      </c>
      <c r="D29" s="14" t="s">
        <v>137</v>
      </c>
      <c r="E29" s="15">
        <v>359.8</v>
      </c>
    </row>
    <row r="30" spans="1:5" ht="35.25" customHeight="1">
      <c r="A30" s="6">
        <v>43111</v>
      </c>
      <c r="B30" s="53" t="s">
        <v>144</v>
      </c>
      <c r="C30" s="7" t="s">
        <v>145</v>
      </c>
      <c r="D30" s="14" t="s">
        <v>146</v>
      </c>
      <c r="E30" s="15">
        <v>170</v>
      </c>
    </row>
    <row r="31" spans="1:5" ht="35.25" customHeight="1">
      <c r="A31" s="6">
        <v>43111</v>
      </c>
      <c r="B31" s="53" t="s">
        <v>175</v>
      </c>
      <c r="C31" s="7" t="s">
        <v>176</v>
      </c>
      <c r="D31" s="14" t="s">
        <v>177</v>
      </c>
      <c r="E31" s="15">
        <v>89</v>
      </c>
    </row>
    <row r="32" spans="1:5" ht="35.25" customHeight="1">
      <c r="A32" s="6">
        <v>43111</v>
      </c>
      <c r="B32" s="53" t="s">
        <v>224</v>
      </c>
      <c r="C32" s="7" t="s">
        <v>225</v>
      </c>
      <c r="D32" s="14" t="s">
        <v>226</v>
      </c>
      <c r="E32" s="15">
        <v>100</v>
      </c>
    </row>
    <row r="33" spans="1:5" ht="35.25" customHeight="1">
      <c r="A33" s="6">
        <v>43111</v>
      </c>
      <c r="B33" s="53" t="s">
        <v>227</v>
      </c>
      <c r="C33" s="7" t="s">
        <v>228</v>
      </c>
      <c r="D33" s="14" t="s">
        <v>229</v>
      </c>
      <c r="E33" s="15">
        <v>80</v>
      </c>
    </row>
    <row r="34" spans="1:5" ht="35.25" customHeight="1">
      <c r="A34" s="6">
        <v>43112</v>
      </c>
      <c r="B34" s="53" t="s">
        <v>126</v>
      </c>
      <c r="C34" s="7" t="s">
        <v>127</v>
      </c>
      <c r="D34" s="14" t="s">
        <v>128</v>
      </c>
      <c r="E34" s="15">
        <v>91.37</v>
      </c>
    </row>
    <row r="35" spans="1:5" ht="35.25" customHeight="1">
      <c r="A35" s="6">
        <v>43112</v>
      </c>
      <c r="B35" s="53" t="s">
        <v>132</v>
      </c>
      <c r="C35" s="7" t="s">
        <v>133</v>
      </c>
      <c r="D35" s="14" t="s">
        <v>134</v>
      </c>
      <c r="E35" s="15">
        <v>70</v>
      </c>
    </row>
    <row r="36" spans="1:5" ht="35.25" customHeight="1">
      <c r="A36" s="6">
        <v>43112</v>
      </c>
      <c r="B36" s="53" t="s">
        <v>141</v>
      </c>
      <c r="C36" s="7" t="s">
        <v>142</v>
      </c>
      <c r="D36" s="14" t="s">
        <v>143</v>
      </c>
      <c r="E36" s="15">
        <v>280</v>
      </c>
    </row>
    <row r="37" spans="1:5" ht="35.25" customHeight="1">
      <c r="A37" s="6">
        <v>43112</v>
      </c>
      <c r="B37" s="53" t="s">
        <v>126</v>
      </c>
      <c r="C37" s="7" t="s">
        <v>127</v>
      </c>
      <c r="D37" s="14" t="s">
        <v>213</v>
      </c>
      <c r="E37" s="15">
        <v>91.37</v>
      </c>
    </row>
    <row r="38" spans="1:5" ht="35.25" customHeight="1">
      <c r="A38" s="6">
        <v>43112</v>
      </c>
      <c r="B38" s="53" t="s">
        <v>254</v>
      </c>
      <c r="C38" s="7" t="s">
        <v>255</v>
      </c>
      <c r="D38" s="14" t="s">
        <v>256</v>
      </c>
      <c r="E38" s="15">
        <v>110</v>
      </c>
    </row>
    <row r="39" spans="1:5" ht="35.25" customHeight="1">
      <c r="A39" s="6">
        <v>43112</v>
      </c>
      <c r="B39" s="53" t="s">
        <v>254</v>
      </c>
      <c r="C39" s="7" t="s">
        <v>255</v>
      </c>
      <c r="D39" s="14" t="s">
        <v>257</v>
      </c>
      <c r="E39" s="15">
        <v>130</v>
      </c>
    </row>
    <row r="40" spans="1:5" ht="35.25" customHeight="1">
      <c r="A40" s="6">
        <v>43115</v>
      </c>
      <c r="B40" s="53" t="s">
        <v>129</v>
      </c>
      <c r="C40" s="7" t="s">
        <v>96</v>
      </c>
      <c r="D40" s="14" t="s">
        <v>130</v>
      </c>
      <c r="E40" s="15">
        <v>355</v>
      </c>
    </row>
    <row r="41" spans="1:5" ht="35.25" customHeight="1">
      <c r="A41" s="6">
        <v>43115</v>
      </c>
      <c r="B41" s="53" t="s">
        <v>138</v>
      </c>
      <c r="C41" s="7" t="s">
        <v>139</v>
      </c>
      <c r="D41" s="14" t="s">
        <v>140</v>
      </c>
      <c r="E41" s="15">
        <v>300</v>
      </c>
    </row>
    <row r="42" spans="1:5" ht="35.25" customHeight="1">
      <c r="A42" s="6">
        <v>43115</v>
      </c>
      <c r="B42" s="53" t="s">
        <v>150</v>
      </c>
      <c r="C42" s="7" t="s">
        <v>151</v>
      </c>
      <c r="D42" s="14" t="s">
        <v>156</v>
      </c>
      <c r="E42" s="15">
        <v>63.6</v>
      </c>
    </row>
    <row r="43" spans="1:5" ht="35.25" customHeight="1">
      <c r="A43" s="6">
        <v>43115</v>
      </c>
      <c r="B43" s="53" t="s">
        <v>157</v>
      </c>
      <c r="C43" s="7" t="s">
        <v>158</v>
      </c>
      <c r="D43" s="14" t="s">
        <v>159</v>
      </c>
      <c r="E43" s="15">
        <v>105.4</v>
      </c>
    </row>
    <row r="44" spans="1:5" ht="35.25" customHeight="1">
      <c r="A44" s="6">
        <v>43115</v>
      </c>
      <c r="B44" s="53" t="s">
        <v>74</v>
      </c>
      <c r="C44" s="7" t="s">
        <v>160</v>
      </c>
      <c r="D44" s="14" t="s">
        <v>161</v>
      </c>
      <c r="E44" s="15">
        <v>21.55</v>
      </c>
    </row>
    <row r="45" spans="1:5" ht="35.25" customHeight="1">
      <c r="A45" s="6">
        <v>43115</v>
      </c>
      <c r="B45" s="53" t="s">
        <v>166</v>
      </c>
      <c r="C45" s="7" t="s">
        <v>167</v>
      </c>
      <c r="D45" s="14" t="s">
        <v>168</v>
      </c>
      <c r="E45" s="15">
        <v>182.03</v>
      </c>
    </row>
    <row r="46" spans="1:5" ht="35.25" customHeight="1">
      <c r="A46" s="6">
        <v>43115</v>
      </c>
      <c r="B46" s="53" t="s">
        <v>185</v>
      </c>
      <c r="C46" s="7" t="s">
        <v>186</v>
      </c>
      <c r="D46" s="14" t="s">
        <v>187</v>
      </c>
      <c r="E46" s="15">
        <v>95</v>
      </c>
    </row>
    <row r="47" spans="1:5" ht="35.25" customHeight="1">
      <c r="A47" s="6">
        <v>43115</v>
      </c>
      <c r="B47" s="53" t="s">
        <v>194</v>
      </c>
      <c r="C47" s="7" t="s">
        <v>195</v>
      </c>
      <c r="D47" s="14" t="s">
        <v>196</v>
      </c>
      <c r="E47" s="15">
        <v>120</v>
      </c>
    </row>
    <row r="48" spans="1:5" ht="35.25" customHeight="1">
      <c r="A48" s="6">
        <v>43115</v>
      </c>
      <c r="B48" s="53" t="s">
        <v>214</v>
      </c>
      <c r="C48" s="7" t="s">
        <v>215</v>
      </c>
      <c r="D48" s="14" t="s">
        <v>216</v>
      </c>
      <c r="E48" s="15">
        <v>65</v>
      </c>
    </row>
    <row r="49" spans="1:5" ht="35.25" customHeight="1">
      <c r="A49" s="6">
        <v>43115</v>
      </c>
      <c r="B49" s="53" t="s">
        <v>246</v>
      </c>
      <c r="C49" s="7" t="s">
        <v>247</v>
      </c>
      <c r="D49" s="14" t="s">
        <v>248</v>
      </c>
      <c r="E49" s="15">
        <v>400</v>
      </c>
    </row>
    <row r="50" spans="1:5" ht="35.25" customHeight="1">
      <c r="A50" s="6">
        <v>43115</v>
      </c>
      <c r="B50" s="53" t="s">
        <v>150</v>
      </c>
      <c r="C50" s="7" t="s">
        <v>151</v>
      </c>
      <c r="D50" s="14" t="s">
        <v>152</v>
      </c>
      <c r="E50" s="15">
        <v>443.45</v>
      </c>
    </row>
    <row r="51" spans="1:5" ht="35.25" customHeight="1">
      <c r="A51" s="6">
        <v>43115</v>
      </c>
      <c r="B51" s="53" t="s">
        <v>185</v>
      </c>
      <c r="C51" s="7" t="s">
        <v>186</v>
      </c>
      <c r="D51" s="14" t="s">
        <v>53</v>
      </c>
      <c r="E51" s="15">
        <v>11.75</v>
      </c>
    </row>
    <row r="52" spans="1:5" ht="35.25" customHeight="1">
      <c r="A52" s="6">
        <v>43116</v>
      </c>
      <c r="B52" s="53" t="s">
        <v>147</v>
      </c>
      <c r="C52" s="7" t="s">
        <v>148</v>
      </c>
      <c r="D52" s="14" t="s">
        <v>149</v>
      </c>
      <c r="E52" s="15">
        <v>390</v>
      </c>
    </row>
    <row r="53" spans="1:5" ht="35.25" customHeight="1">
      <c r="A53" s="6">
        <v>43116</v>
      </c>
      <c r="B53" s="53" t="s">
        <v>153</v>
      </c>
      <c r="C53" s="7" t="s">
        <v>154</v>
      </c>
      <c r="D53" s="14" t="s">
        <v>155</v>
      </c>
      <c r="E53" s="15">
        <v>75</v>
      </c>
    </row>
    <row r="54" spans="1:5" ht="35.25" customHeight="1">
      <c r="A54" s="6">
        <v>43116</v>
      </c>
      <c r="B54" s="53" t="s">
        <v>169</v>
      </c>
      <c r="C54" s="7" t="s">
        <v>170</v>
      </c>
      <c r="D54" s="14" t="s">
        <v>171</v>
      </c>
      <c r="E54" s="15">
        <v>39.4</v>
      </c>
    </row>
    <row r="55" spans="1:5" ht="35.25" customHeight="1">
      <c r="A55" s="6">
        <v>43116</v>
      </c>
      <c r="B55" s="53" t="s">
        <v>172</v>
      </c>
      <c r="C55" s="7" t="s">
        <v>173</v>
      </c>
      <c r="D55" s="14" t="s">
        <v>174</v>
      </c>
      <c r="E55" s="15">
        <v>196</v>
      </c>
    </row>
    <row r="56" spans="1:5" ht="35.25" customHeight="1">
      <c r="A56" s="6">
        <v>43116</v>
      </c>
      <c r="B56" s="53" t="s">
        <v>204</v>
      </c>
      <c r="C56" s="7" t="s">
        <v>205</v>
      </c>
      <c r="D56" s="14" t="s">
        <v>206</v>
      </c>
      <c r="E56" s="15">
        <v>350</v>
      </c>
    </row>
    <row r="57" spans="1:5" ht="35.25" customHeight="1">
      <c r="A57" s="6">
        <v>43116</v>
      </c>
      <c r="B57" s="53" t="s">
        <v>64</v>
      </c>
      <c r="C57" s="7" t="s">
        <v>65</v>
      </c>
      <c r="D57" s="14" t="s">
        <v>269</v>
      </c>
      <c r="E57" s="15">
        <v>120.15</v>
      </c>
    </row>
    <row r="58" spans="1:5" ht="35.25" customHeight="1">
      <c r="A58" s="6">
        <v>43116</v>
      </c>
      <c r="B58" s="53" t="s">
        <v>78</v>
      </c>
      <c r="C58" s="7" t="s">
        <v>79</v>
      </c>
      <c r="D58" s="14" t="s">
        <v>284</v>
      </c>
      <c r="E58" s="15">
        <v>128.43</v>
      </c>
    </row>
    <row r="59" spans="1:5" ht="35.25" customHeight="1">
      <c r="A59" s="6">
        <v>43116</v>
      </c>
      <c r="B59" s="53" t="s">
        <v>64</v>
      </c>
      <c r="C59" s="7" t="s">
        <v>65</v>
      </c>
      <c r="D59" s="14" t="s">
        <v>53</v>
      </c>
      <c r="E59" s="15">
        <v>14.85</v>
      </c>
    </row>
    <row r="60" spans="1:5" ht="35.25" customHeight="1">
      <c r="A60" s="6">
        <v>43116</v>
      </c>
      <c r="B60" s="53" t="s">
        <v>78</v>
      </c>
      <c r="C60" s="7" t="s">
        <v>79</v>
      </c>
      <c r="D60" s="14" t="s">
        <v>53</v>
      </c>
      <c r="E60" s="15">
        <v>15.87</v>
      </c>
    </row>
    <row r="61" spans="1:5" ht="35.25" customHeight="1">
      <c r="A61" s="6">
        <v>43117</v>
      </c>
      <c r="B61" s="53" t="s">
        <v>162</v>
      </c>
      <c r="C61" s="7" t="s">
        <v>163</v>
      </c>
      <c r="D61" s="14" t="s">
        <v>164</v>
      </c>
      <c r="E61" s="15">
        <v>520</v>
      </c>
    </row>
    <row r="62" spans="1:5" ht="35.25" customHeight="1">
      <c r="A62" s="6">
        <v>43117</v>
      </c>
      <c r="B62" s="53" t="s">
        <v>61</v>
      </c>
      <c r="C62" s="7" t="s">
        <v>26</v>
      </c>
      <c r="D62" s="14" t="s">
        <v>165</v>
      </c>
      <c r="E62" s="15">
        <v>91.5</v>
      </c>
    </row>
    <row r="63" spans="1:5" ht="35.25" customHeight="1">
      <c r="A63" s="6">
        <v>43117</v>
      </c>
      <c r="B63" s="53" t="s">
        <v>50</v>
      </c>
      <c r="C63" s="7" t="s">
        <v>51</v>
      </c>
      <c r="D63" s="14" t="s">
        <v>178</v>
      </c>
      <c r="E63" s="15">
        <v>96</v>
      </c>
    </row>
    <row r="64" spans="1:5" ht="35.25" customHeight="1">
      <c r="A64" s="6">
        <v>43117</v>
      </c>
      <c r="B64" s="53" t="s">
        <v>179</v>
      </c>
      <c r="C64" s="7" t="s">
        <v>180</v>
      </c>
      <c r="D64" s="14" t="s">
        <v>181</v>
      </c>
      <c r="E64" s="15">
        <v>35.549999999999997</v>
      </c>
    </row>
    <row r="65" spans="1:5" ht="35.25" customHeight="1">
      <c r="A65" s="6">
        <v>43117</v>
      </c>
      <c r="B65" s="53" t="s">
        <v>182</v>
      </c>
      <c r="C65" s="7" t="s">
        <v>183</v>
      </c>
      <c r="D65" s="14" t="s">
        <v>184</v>
      </c>
      <c r="E65" s="15">
        <v>200</v>
      </c>
    </row>
    <row r="66" spans="1:5" ht="35.25" customHeight="1">
      <c r="A66" s="6">
        <v>43117</v>
      </c>
      <c r="B66" s="53" t="s">
        <v>182</v>
      </c>
      <c r="C66" s="7" t="s">
        <v>183</v>
      </c>
      <c r="D66" s="14" t="s">
        <v>191</v>
      </c>
      <c r="E66" s="15">
        <v>150</v>
      </c>
    </row>
    <row r="67" spans="1:5" ht="35.25" customHeight="1">
      <c r="A67" s="6">
        <v>43117</v>
      </c>
      <c r="B67" s="53" t="s">
        <v>95</v>
      </c>
      <c r="C67" s="7" t="s">
        <v>192</v>
      </c>
      <c r="D67" s="14" t="s">
        <v>193</v>
      </c>
      <c r="E67" s="15">
        <v>80</v>
      </c>
    </row>
    <row r="68" spans="1:5" ht="35.25" customHeight="1">
      <c r="A68" s="6">
        <v>43117</v>
      </c>
      <c r="B68" s="53" t="s">
        <v>209</v>
      </c>
      <c r="C68" s="7" t="s">
        <v>80</v>
      </c>
      <c r="D68" s="14" t="s">
        <v>210</v>
      </c>
      <c r="E68" s="15">
        <v>92.56</v>
      </c>
    </row>
    <row r="69" spans="1:5" ht="35.25" customHeight="1">
      <c r="A69" s="6">
        <v>43117</v>
      </c>
      <c r="B69" s="53" t="s">
        <v>230</v>
      </c>
      <c r="C69" s="7" t="s">
        <v>231</v>
      </c>
      <c r="D69" s="14" t="s">
        <v>232</v>
      </c>
      <c r="E69" s="15">
        <v>60</v>
      </c>
    </row>
    <row r="70" spans="1:5" ht="35.25" customHeight="1">
      <c r="A70" s="6">
        <v>43117</v>
      </c>
      <c r="B70" s="53" t="s">
        <v>239</v>
      </c>
      <c r="C70" s="7" t="s">
        <v>240</v>
      </c>
      <c r="D70" s="14" t="s">
        <v>241</v>
      </c>
      <c r="E70" s="15">
        <v>125</v>
      </c>
    </row>
    <row r="71" spans="1:5" ht="35.25" customHeight="1">
      <c r="A71" s="6">
        <v>43118</v>
      </c>
      <c r="B71" s="53" t="s">
        <v>188</v>
      </c>
      <c r="C71" s="7" t="s">
        <v>189</v>
      </c>
      <c r="D71" s="14" t="s">
        <v>190</v>
      </c>
      <c r="E71" s="15">
        <v>200</v>
      </c>
    </row>
    <row r="72" spans="1:5" ht="35.25" customHeight="1">
      <c r="A72" s="6">
        <v>43118</v>
      </c>
      <c r="B72" s="53" t="s">
        <v>197</v>
      </c>
      <c r="C72" s="7" t="s">
        <v>198</v>
      </c>
      <c r="D72" s="14" t="s">
        <v>199</v>
      </c>
      <c r="E72" s="15">
        <v>90</v>
      </c>
    </row>
    <row r="73" spans="1:5" ht="35.25" customHeight="1">
      <c r="A73" s="6">
        <v>43118</v>
      </c>
      <c r="B73" s="53" t="s">
        <v>62</v>
      </c>
      <c r="C73" s="7" t="s">
        <v>63</v>
      </c>
      <c r="D73" s="14" t="s">
        <v>200</v>
      </c>
      <c r="E73" s="15">
        <v>120</v>
      </c>
    </row>
    <row r="74" spans="1:5" ht="35.25" customHeight="1">
      <c r="A74" s="6">
        <v>43118</v>
      </c>
      <c r="B74" s="53" t="s">
        <v>201</v>
      </c>
      <c r="C74" s="7" t="s">
        <v>202</v>
      </c>
      <c r="D74" s="14" t="s">
        <v>203</v>
      </c>
      <c r="E74" s="15">
        <v>330</v>
      </c>
    </row>
    <row r="75" spans="1:5" ht="35.25" customHeight="1">
      <c r="A75" s="6">
        <v>43118</v>
      </c>
      <c r="B75" s="53" t="s">
        <v>207</v>
      </c>
      <c r="C75" s="7" t="s">
        <v>28</v>
      </c>
      <c r="D75" s="14" t="s">
        <v>208</v>
      </c>
      <c r="E75" s="15">
        <v>32</v>
      </c>
    </row>
    <row r="76" spans="1:5" ht="35.25" customHeight="1">
      <c r="A76" s="6">
        <v>43118</v>
      </c>
      <c r="B76" s="53" t="s">
        <v>60</v>
      </c>
      <c r="C76" s="7" t="s">
        <v>25</v>
      </c>
      <c r="D76" s="14" t="s">
        <v>211</v>
      </c>
      <c r="E76" s="15">
        <v>82.94</v>
      </c>
    </row>
    <row r="77" spans="1:5" ht="35.25" customHeight="1">
      <c r="A77" s="6">
        <v>43118</v>
      </c>
      <c r="B77" s="53" t="s">
        <v>60</v>
      </c>
      <c r="C77" s="7" t="s">
        <v>25</v>
      </c>
      <c r="D77" s="14" t="s">
        <v>212</v>
      </c>
      <c r="E77" s="15">
        <v>82.94</v>
      </c>
    </row>
    <row r="78" spans="1:5" ht="35.25" customHeight="1">
      <c r="A78" s="6">
        <v>43119</v>
      </c>
      <c r="B78" s="53" t="s">
        <v>54</v>
      </c>
      <c r="C78" s="7" t="s">
        <v>55</v>
      </c>
      <c r="D78" s="14" t="s">
        <v>217</v>
      </c>
      <c r="E78" s="15">
        <v>19.02</v>
      </c>
    </row>
    <row r="79" spans="1:5" ht="35.25" customHeight="1">
      <c r="A79" s="6">
        <v>43119</v>
      </c>
      <c r="B79" s="53" t="s">
        <v>218</v>
      </c>
      <c r="C79" s="7" t="s">
        <v>219</v>
      </c>
      <c r="D79" s="14" t="s">
        <v>220</v>
      </c>
      <c r="E79" s="15">
        <v>275.27999999999997</v>
      </c>
    </row>
    <row r="80" spans="1:5" ht="35.25" customHeight="1">
      <c r="A80" s="6">
        <v>43119</v>
      </c>
      <c r="B80" s="53" t="s">
        <v>221</v>
      </c>
      <c r="C80" s="7" t="s">
        <v>222</v>
      </c>
      <c r="D80" s="14" t="s">
        <v>223</v>
      </c>
      <c r="E80" s="15">
        <v>183.92</v>
      </c>
    </row>
    <row r="81" spans="1:5" ht="35.25" customHeight="1">
      <c r="A81" s="6">
        <v>43122</v>
      </c>
      <c r="B81" s="53" t="s">
        <v>233</v>
      </c>
      <c r="C81" s="7" t="s">
        <v>234</v>
      </c>
      <c r="D81" s="14" t="s">
        <v>235</v>
      </c>
      <c r="E81" s="15">
        <v>650</v>
      </c>
    </row>
    <row r="82" spans="1:5" ht="35.25" customHeight="1">
      <c r="A82" s="6">
        <v>43122</v>
      </c>
      <c r="B82" s="53" t="s">
        <v>242</v>
      </c>
      <c r="C82" s="7" t="s">
        <v>243</v>
      </c>
      <c r="D82" s="14" t="s">
        <v>244</v>
      </c>
      <c r="E82" s="15">
        <v>180</v>
      </c>
    </row>
    <row r="83" spans="1:5" ht="35.25" customHeight="1">
      <c r="A83" s="6">
        <v>43122</v>
      </c>
      <c r="B83" s="53" t="s">
        <v>270</v>
      </c>
      <c r="C83" s="7" t="s">
        <v>271</v>
      </c>
      <c r="D83" s="14" t="s">
        <v>272</v>
      </c>
      <c r="E83" s="15">
        <v>60</v>
      </c>
    </row>
    <row r="84" spans="1:5" ht="35.25" customHeight="1">
      <c r="A84" s="6">
        <v>43122</v>
      </c>
      <c r="B84" s="53" t="s">
        <v>270</v>
      </c>
      <c r="C84" s="7" t="s">
        <v>271</v>
      </c>
      <c r="D84" s="14" t="s">
        <v>273</v>
      </c>
      <c r="E84" s="15">
        <v>60</v>
      </c>
    </row>
    <row r="85" spans="1:5" ht="35.25" customHeight="1">
      <c r="A85" s="6">
        <v>43122</v>
      </c>
      <c r="B85" s="53" t="s">
        <v>348</v>
      </c>
      <c r="C85" s="7" t="s">
        <v>349</v>
      </c>
      <c r="D85" s="14" t="s">
        <v>350</v>
      </c>
      <c r="E85" s="15">
        <v>280</v>
      </c>
    </row>
    <row r="86" spans="1:5" ht="35.25" customHeight="1">
      <c r="A86" s="6">
        <v>43122</v>
      </c>
      <c r="B86" s="53" t="s">
        <v>348</v>
      </c>
      <c r="C86" s="7" t="s">
        <v>349</v>
      </c>
      <c r="D86" s="14" t="s">
        <v>351</v>
      </c>
      <c r="E86" s="15">
        <v>480</v>
      </c>
    </row>
    <row r="87" spans="1:5" ht="35.25" customHeight="1">
      <c r="A87" s="6">
        <v>43123</v>
      </c>
      <c r="B87" s="53" t="s">
        <v>162</v>
      </c>
      <c r="C87" s="7" t="s">
        <v>163</v>
      </c>
      <c r="D87" s="14" t="s">
        <v>245</v>
      </c>
      <c r="E87" s="15">
        <v>150</v>
      </c>
    </row>
    <row r="88" spans="1:5" ht="35.25" customHeight="1">
      <c r="A88" s="6">
        <v>43123</v>
      </c>
      <c r="B88" s="53" t="s">
        <v>285</v>
      </c>
      <c r="C88" s="7" t="s">
        <v>286</v>
      </c>
      <c r="D88" s="14" t="s">
        <v>287</v>
      </c>
      <c r="E88" s="15">
        <v>60</v>
      </c>
    </row>
    <row r="89" spans="1:5" ht="35.25" customHeight="1">
      <c r="A89" s="6">
        <v>43124</v>
      </c>
      <c r="B89" s="53" t="s">
        <v>249</v>
      </c>
      <c r="C89" s="7" t="s">
        <v>250</v>
      </c>
      <c r="D89" s="14" t="s">
        <v>251</v>
      </c>
      <c r="E89" s="15">
        <v>50</v>
      </c>
    </row>
    <row r="90" spans="1:5" ht="35.25" customHeight="1">
      <c r="A90" s="6">
        <v>43124</v>
      </c>
      <c r="B90" s="53" t="s">
        <v>60</v>
      </c>
      <c r="C90" s="7" t="s">
        <v>25</v>
      </c>
      <c r="D90" s="14" t="s">
        <v>252</v>
      </c>
      <c r="E90" s="15">
        <v>82.94</v>
      </c>
    </row>
    <row r="91" spans="1:5" ht="35.25" customHeight="1">
      <c r="A91" s="6">
        <v>43124</v>
      </c>
      <c r="B91" s="53" t="s">
        <v>60</v>
      </c>
      <c r="C91" s="7" t="s">
        <v>25</v>
      </c>
      <c r="D91" s="14" t="s">
        <v>253</v>
      </c>
      <c r="E91" s="15">
        <v>82.94</v>
      </c>
    </row>
    <row r="92" spans="1:5" ht="35.25" customHeight="1">
      <c r="A92" s="6">
        <v>43124</v>
      </c>
      <c r="B92" s="53" t="s">
        <v>172</v>
      </c>
      <c r="C92" s="7" t="s">
        <v>173</v>
      </c>
      <c r="D92" s="14" t="s">
        <v>258</v>
      </c>
      <c r="E92" s="15">
        <v>6.5</v>
      </c>
    </row>
    <row r="93" spans="1:5" ht="35.25" customHeight="1">
      <c r="A93" s="6">
        <v>43124</v>
      </c>
      <c r="B93" s="53" t="s">
        <v>264</v>
      </c>
      <c r="C93" s="7" t="s">
        <v>265</v>
      </c>
      <c r="D93" s="14" t="s">
        <v>266</v>
      </c>
      <c r="E93" s="15">
        <v>200</v>
      </c>
    </row>
    <row r="94" spans="1:5" ht="35.25" customHeight="1">
      <c r="A94" s="6">
        <v>43124</v>
      </c>
      <c r="B94" s="53" t="s">
        <v>281</v>
      </c>
      <c r="C94" s="7" t="s">
        <v>282</v>
      </c>
      <c r="D94" s="14" t="s">
        <v>283</v>
      </c>
      <c r="E94" s="15">
        <v>270</v>
      </c>
    </row>
    <row r="95" spans="1:5" ht="35.25" customHeight="1">
      <c r="A95" s="6">
        <v>43124</v>
      </c>
      <c r="B95" s="53" t="s">
        <v>291</v>
      </c>
      <c r="C95" s="7" t="s">
        <v>292</v>
      </c>
      <c r="D95" s="14" t="s">
        <v>293</v>
      </c>
      <c r="E95" s="15">
        <v>70</v>
      </c>
    </row>
    <row r="96" spans="1:5" ht="35.25" customHeight="1">
      <c r="A96" s="6">
        <v>43124</v>
      </c>
      <c r="B96" s="53" t="s">
        <v>355</v>
      </c>
      <c r="C96" s="7" t="s">
        <v>356</v>
      </c>
      <c r="D96" s="14" t="s">
        <v>357</v>
      </c>
      <c r="E96" s="15">
        <v>60</v>
      </c>
    </row>
    <row r="97" spans="1:5" ht="35.25" customHeight="1">
      <c r="A97" s="6">
        <v>43125</v>
      </c>
      <c r="B97" s="53" t="s">
        <v>259</v>
      </c>
      <c r="C97" s="7" t="s">
        <v>84</v>
      </c>
      <c r="D97" s="14" t="s">
        <v>260</v>
      </c>
      <c r="E97" s="15">
        <v>160</v>
      </c>
    </row>
    <row r="98" spans="1:5" ht="35.25" customHeight="1">
      <c r="A98" s="6">
        <v>43125</v>
      </c>
      <c r="B98" s="53" t="s">
        <v>261</v>
      </c>
      <c r="C98" s="7" t="s">
        <v>262</v>
      </c>
      <c r="D98" s="14" t="s">
        <v>263</v>
      </c>
      <c r="E98" s="15">
        <v>120</v>
      </c>
    </row>
    <row r="99" spans="1:5" ht="35.25" customHeight="1">
      <c r="A99" s="6">
        <v>43125</v>
      </c>
      <c r="B99" s="53" t="s">
        <v>274</v>
      </c>
      <c r="C99" s="7" t="s">
        <v>52</v>
      </c>
      <c r="D99" s="14" t="s">
        <v>275</v>
      </c>
      <c r="E99" s="15">
        <v>260</v>
      </c>
    </row>
    <row r="100" spans="1:5" ht="35.25" customHeight="1">
      <c r="A100" s="6">
        <v>43126</v>
      </c>
      <c r="B100" s="53" t="s">
        <v>278</v>
      </c>
      <c r="C100" s="7" t="s">
        <v>279</v>
      </c>
      <c r="D100" s="14" t="s">
        <v>280</v>
      </c>
      <c r="E100" s="15">
        <v>23.9</v>
      </c>
    </row>
    <row r="101" spans="1:5" ht="35.25" customHeight="1">
      <c r="A101" s="6">
        <v>43126</v>
      </c>
      <c r="B101" s="53" t="s">
        <v>288</v>
      </c>
      <c r="C101" s="7" t="s">
        <v>289</v>
      </c>
      <c r="D101" s="14" t="s">
        <v>290</v>
      </c>
      <c r="E101" s="15">
        <v>210</v>
      </c>
    </row>
    <row r="102" spans="1:5" ht="35.25" customHeight="1">
      <c r="A102" s="6">
        <v>43129</v>
      </c>
      <c r="B102" s="53" t="s">
        <v>61</v>
      </c>
      <c r="C102" s="7" t="s">
        <v>26</v>
      </c>
      <c r="D102" s="14" t="s">
        <v>276</v>
      </c>
      <c r="E102" s="15">
        <v>91.5</v>
      </c>
    </row>
    <row r="103" spans="1:5" ht="35.25" customHeight="1">
      <c r="A103" s="6">
        <v>43129</v>
      </c>
      <c r="B103" s="53" t="s">
        <v>50</v>
      </c>
      <c r="C103" s="7" t="s">
        <v>51</v>
      </c>
      <c r="D103" s="14" t="s">
        <v>277</v>
      </c>
      <c r="E103" s="15">
        <v>395.2</v>
      </c>
    </row>
    <row r="104" spans="1:5" ht="35.25" customHeight="1">
      <c r="A104" s="6">
        <v>43129</v>
      </c>
      <c r="B104" s="53" t="s">
        <v>294</v>
      </c>
      <c r="C104" s="7" t="s">
        <v>295</v>
      </c>
      <c r="D104" s="14" t="s">
        <v>296</v>
      </c>
      <c r="E104" s="15">
        <v>350</v>
      </c>
    </row>
    <row r="105" spans="1:5" ht="35.25" customHeight="1">
      <c r="A105" s="6">
        <v>43129</v>
      </c>
      <c r="B105" s="53" t="s">
        <v>297</v>
      </c>
      <c r="C105" s="7" t="s">
        <v>298</v>
      </c>
      <c r="D105" s="14" t="s">
        <v>299</v>
      </c>
      <c r="E105" s="15">
        <v>400</v>
      </c>
    </row>
    <row r="106" spans="1:5" ht="35.25" customHeight="1">
      <c r="A106" s="6">
        <v>43129</v>
      </c>
      <c r="B106" s="53" t="s">
        <v>300</v>
      </c>
      <c r="C106" s="7" t="s">
        <v>301</v>
      </c>
      <c r="D106" s="14" t="s">
        <v>302</v>
      </c>
      <c r="E106" s="15">
        <v>280</v>
      </c>
    </row>
    <row r="107" spans="1:5" ht="30.75" customHeight="1">
      <c r="A107" s="6">
        <v>43130</v>
      </c>
      <c r="B107" s="53" t="s">
        <v>303</v>
      </c>
      <c r="C107" s="7" t="s">
        <v>304</v>
      </c>
      <c r="D107" s="14" t="s">
        <v>305</v>
      </c>
      <c r="E107" s="15">
        <v>339</v>
      </c>
    </row>
    <row r="108" spans="1:5" ht="35.25" customHeight="1">
      <c r="A108" s="6">
        <v>43130</v>
      </c>
      <c r="B108" s="53" t="s">
        <v>306</v>
      </c>
      <c r="C108" s="7" t="s">
        <v>307</v>
      </c>
      <c r="D108" s="14" t="s">
        <v>308</v>
      </c>
      <c r="E108" s="15">
        <v>150</v>
      </c>
    </row>
    <row r="109" spans="1:5" ht="35.25" customHeight="1">
      <c r="A109" s="6">
        <v>43130</v>
      </c>
      <c r="B109" s="53" t="s">
        <v>29</v>
      </c>
      <c r="C109" s="7" t="s">
        <v>30</v>
      </c>
      <c r="D109" s="14" t="s">
        <v>309</v>
      </c>
      <c r="E109" s="15">
        <v>53</v>
      </c>
    </row>
    <row r="110" spans="1:5" ht="35.25" customHeight="1">
      <c r="A110" s="6">
        <v>43130</v>
      </c>
      <c r="B110" s="53" t="s">
        <v>50</v>
      </c>
      <c r="C110" s="7" t="s">
        <v>51</v>
      </c>
      <c r="D110" s="14" t="s">
        <v>310</v>
      </c>
      <c r="E110" s="15">
        <v>345</v>
      </c>
    </row>
    <row r="111" spans="1:5" ht="35.25" customHeight="1">
      <c r="A111" s="6">
        <v>43130</v>
      </c>
      <c r="B111" s="53" t="s">
        <v>150</v>
      </c>
      <c r="C111" s="7" t="s">
        <v>151</v>
      </c>
      <c r="D111" s="14" t="s">
        <v>311</v>
      </c>
      <c r="E111" s="15">
        <v>50.8</v>
      </c>
    </row>
    <row r="112" spans="1:5" ht="35.25" customHeight="1">
      <c r="A112" s="6">
        <v>43130</v>
      </c>
      <c r="B112" s="53" t="s">
        <v>320</v>
      </c>
      <c r="C112" s="7" t="s">
        <v>321</v>
      </c>
      <c r="D112" s="14" t="s">
        <v>322</v>
      </c>
      <c r="E112" s="15">
        <v>220</v>
      </c>
    </row>
    <row r="113" spans="1:5" ht="35.25" customHeight="1">
      <c r="A113" s="6">
        <v>43131</v>
      </c>
      <c r="B113" s="53" t="s">
        <v>312</v>
      </c>
      <c r="C113" s="7" t="s">
        <v>313</v>
      </c>
      <c r="D113" s="14" t="s">
        <v>314</v>
      </c>
      <c r="E113" s="15">
        <v>59</v>
      </c>
    </row>
    <row r="114" spans="1:5" ht="35.25" customHeight="1">
      <c r="A114" s="6">
        <v>43131</v>
      </c>
      <c r="B114" s="53" t="s">
        <v>315</v>
      </c>
      <c r="C114" s="7" t="s">
        <v>316</v>
      </c>
      <c r="D114" s="14" t="s">
        <v>317</v>
      </c>
      <c r="E114" s="15">
        <v>90</v>
      </c>
    </row>
    <row r="115" spans="1:5" ht="35.25" customHeight="1">
      <c r="A115" s="6">
        <v>43131</v>
      </c>
      <c r="B115" s="53" t="s">
        <v>61</v>
      </c>
      <c r="C115" s="7" t="s">
        <v>26</v>
      </c>
      <c r="D115" s="14" t="s">
        <v>318</v>
      </c>
      <c r="E115" s="15">
        <v>91.5</v>
      </c>
    </row>
    <row r="116" spans="1:5" ht="35.25" customHeight="1">
      <c r="A116" s="6">
        <v>43131</v>
      </c>
      <c r="B116" s="53" t="s">
        <v>61</v>
      </c>
      <c r="C116" s="7" t="s">
        <v>26</v>
      </c>
      <c r="D116" s="14" t="s">
        <v>319</v>
      </c>
      <c r="E116" s="15">
        <v>91.5</v>
      </c>
    </row>
    <row r="117" spans="1:5" ht="35.25" customHeight="1">
      <c r="A117" s="6">
        <v>43131</v>
      </c>
      <c r="B117" s="53" t="s">
        <v>342</v>
      </c>
      <c r="C117" s="7" t="s">
        <v>343</v>
      </c>
      <c r="D117" s="14" t="s">
        <v>344</v>
      </c>
      <c r="E117" s="15">
        <v>70</v>
      </c>
    </row>
    <row r="118" spans="1:5" ht="44.25" customHeight="1">
      <c r="A118" s="6">
        <v>43132</v>
      </c>
      <c r="B118" s="53" t="s">
        <v>60</v>
      </c>
      <c r="C118" s="7" t="s">
        <v>25</v>
      </c>
      <c r="D118" s="14" t="s">
        <v>323</v>
      </c>
      <c r="E118" s="15">
        <v>82.94</v>
      </c>
    </row>
    <row r="119" spans="1:5" ht="35.25" customHeight="1">
      <c r="A119" s="6">
        <v>43132</v>
      </c>
      <c r="B119" s="53" t="s">
        <v>324</v>
      </c>
      <c r="C119" s="7" t="s">
        <v>325</v>
      </c>
      <c r="D119" s="14" t="s">
        <v>326</v>
      </c>
      <c r="E119" s="15">
        <v>23</v>
      </c>
    </row>
    <row r="120" spans="1:5" ht="47.25" customHeight="1">
      <c r="A120" s="6">
        <v>43132</v>
      </c>
      <c r="B120" s="53" t="s">
        <v>60</v>
      </c>
      <c r="C120" s="7" t="s">
        <v>25</v>
      </c>
      <c r="D120" s="14" t="s">
        <v>327</v>
      </c>
      <c r="E120" s="15">
        <v>82.94</v>
      </c>
    </row>
    <row r="121" spans="1:5" ht="35.25" customHeight="1">
      <c r="A121" s="6">
        <v>43132</v>
      </c>
      <c r="B121" s="53" t="s">
        <v>60</v>
      </c>
      <c r="C121" s="7" t="s">
        <v>25</v>
      </c>
      <c r="D121" s="14" t="s">
        <v>328</v>
      </c>
      <c r="E121" s="15">
        <v>82.94</v>
      </c>
    </row>
    <row r="122" spans="1:5" ht="35.25" customHeight="1">
      <c r="A122" s="6">
        <v>43132</v>
      </c>
      <c r="B122" s="53" t="s">
        <v>329</v>
      </c>
      <c r="C122" s="7" t="s">
        <v>330</v>
      </c>
      <c r="D122" s="14" t="s">
        <v>331</v>
      </c>
      <c r="E122" s="15">
        <v>189.29</v>
      </c>
    </row>
    <row r="123" spans="1:5" ht="35.25" customHeight="1">
      <c r="A123" s="6">
        <v>43132</v>
      </c>
      <c r="B123" s="53" t="s">
        <v>335</v>
      </c>
      <c r="C123" s="7" t="s">
        <v>336</v>
      </c>
      <c r="D123" s="14" t="s">
        <v>337</v>
      </c>
      <c r="E123" s="15">
        <v>50</v>
      </c>
    </row>
    <row r="124" spans="1:5" ht="35.25" customHeight="1">
      <c r="A124" s="6">
        <v>43132</v>
      </c>
      <c r="B124" s="53" t="s">
        <v>335</v>
      </c>
      <c r="C124" s="7" t="s">
        <v>336</v>
      </c>
      <c r="D124" s="14" t="s">
        <v>338</v>
      </c>
      <c r="E124" s="15">
        <v>65</v>
      </c>
    </row>
    <row r="125" spans="1:5" ht="35.25" customHeight="1">
      <c r="A125" s="6">
        <v>43132</v>
      </c>
      <c r="B125" s="53" t="s">
        <v>339</v>
      </c>
      <c r="C125" s="7" t="s">
        <v>340</v>
      </c>
      <c r="D125" s="14" t="s">
        <v>341</v>
      </c>
      <c r="E125" s="15">
        <v>60</v>
      </c>
    </row>
    <row r="126" spans="1:5" ht="54.75" customHeight="1">
      <c r="A126" s="6">
        <v>43132</v>
      </c>
      <c r="B126" s="53" t="s">
        <v>345</v>
      </c>
      <c r="C126" s="7" t="s">
        <v>346</v>
      </c>
      <c r="D126" s="14" t="s">
        <v>347</v>
      </c>
      <c r="E126" s="15">
        <v>30</v>
      </c>
    </row>
    <row r="127" spans="1:5" ht="35.25" customHeight="1">
      <c r="A127" s="6">
        <v>43133</v>
      </c>
      <c r="B127" s="53" t="s">
        <v>332</v>
      </c>
      <c r="C127" s="7" t="s">
        <v>333</v>
      </c>
      <c r="D127" s="14" t="s">
        <v>334</v>
      </c>
      <c r="E127" s="15">
        <v>540</v>
      </c>
    </row>
    <row r="128" spans="1:5" ht="56.25" customHeight="1">
      <c r="A128" s="6">
        <v>43133</v>
      </c>
      <c r="B128" s="53" t="s">
        <v>352</v>
      </c>
      <c r="C128" s="7" t="s">
        <v>353</v>
      </c>
      <c r="D128" s="14" t="s">
        <v>354</v>
      </c>
      <c r="E128" s="15">
        <v>793.5</v>
      </c>
    </row>
    <row r="129" spans="1:5" ht="35.25" customHeight="1">
      <c r="A129" s="6">
        <v>43136</v>
      </c>
      <c r="B129" s="53" t="s">
        <v>21</v>
      </c>
      <c r="C129" s="7" t="s">
        <v>73</v>
      </c>
      <c r="D129" s="14" t="s">
        <v>358</v>
      </c>
      <c r="E129" s="15">
        <v>202</v>
      </c>
    </row>
    <row r="130" spans="1:5" ht="35.25" customHeight="1">
      <c r="A130" s="32" t="s">
        <v>658</v>
      </c>
      <c r="B130" s="33"/>
      <c r="C130" s="33"/>
      <c r="D130" s="3" t="s">
        <v>32</v>
      </c>
      <c r="E130" s="8">
        <f>SUM(E25:E129)</f>
        <v>17115.120000000003</v>
      </c>
    </row>
    <row r="131" spans="1:5" ht="35.25" customHeight="1">
      <c r="A131" s="2" t="s">
        <v>67</v>
      </c>
      <c r="B131" s="25" t="s">
        <v>68</v>
      </c>
      <c r="C131" s="25" t="s">
        <v>359</v>
      </c>
      <c r="D131" s="29" t="s">
        <v>33</v>
      </c>
      <c r="E131" s="29"/>
    </row>
    <row r="132" spans="1:5" ht="35.25" customHeight="1">
      <c r="A132" s="9" t="s">
        <v>11</v>
      </c>
      <c r="B132" s="29" t="s">
        <v>12</v>
      </c>
      <c r="C132" s="29"/>
      <c r="D132" s="10" t="s">
        <v>13</v>
      </c>
      <c r="E132" s="11" t="s">
        <v>14</v>
      </c>
    </row>
    <row r="133" spans="1:5" ht="35.25" customHeight="1">
      <c r="A133" s="20" t="s">
        <v>15</v>
      </c>
      <c r="B133" s="3" t="s">
        <v>16</v>
      </c>
      <c r="C133" s="21" t="s">
        <v>17</v>
      </c>
      <c r="D133" s="3" t="s">
        <v>18</v>
      </c>
      <c r="E133" s="22" t="s">
        <v>19</v>
      </c>
    </row>
    <row r="134" spans="1:5" ht="35.25" customHeight="1">
      <c r="A134" s="39">
        <v>43111</v>
      </c>
      <c r="B134" s="52" t="s">
        <v>360</v>
      </c>
      <c r="C134" s="41" t="s">
        <v>361</v>
      </c>
      <c r="D134" s="4" t="s">
        <v>362</v>
      </c>
      <c r="E134" s="42">
        <v>10</v>
      </c>
    </row>
    <row r="135" spans="1:5" ht="35.25" customHeight="1">
      <c r="A135" s="39">
        <v>43112</v>
      </c>
      <c r="B135" s="52" t="s">
        <v>363</v>
      </c>
      <c r="C135" s="41" t="s">
        <v>98</v>
      </c>
      <c r="D135" s="4" t="s">
        <v>364</v>
      </c>
      <c r="E135" s="42">
        <v>398.8</v>
      </c>
    </row>
    <row r="136" spans="1:5" ht="35.25" customHeight="1">
      <c r="A136" s="39">
        <v>43115</v>
      </c>
      <c r="B136" s="52" t="s">
        <v>365</v>
      </c>
      <c r="C136" s="41" t="s">
        <v>366</v>
      </c>
      <c r="D136" s="4" t="s">
        <v>367</v>
      </c>
      <c r="E136" s="42">
        <v>210</v>
      </c>
    </row>
    <row r="137" spans="1:5" ht="35.25" customHeight="1">
      <c r="A137" s="39">
        <v>43116</v>
      </c>
      <c r="B137" s="52" t="s">
        <v>368</v>
      </c>
      <c r="C137" s="41" t="s">
        <v>369</v>
      </c>
      <c r="D137" s="4" t="s">
        <v>370</v>
      </c>
      <c r="E137" s="42">
        <v>227.5</v>
      </c>
    </row>
    <row r="138" spans="1:5" ht="35.25" customHeight="1">
      <c r="A138" s="39" t="s">
        <v>406</v>
      </c>
      <c r="B138" s="52" t="s">
        <v>407</v>
      </c>
      <c r="C138" s="41" t="s">
        <v>408</v>
      </c>
      <c r="D138" s="4" t="s">
        <v>409</v>
      </c>
      <c r="E138" s="42">
        <v>340</v>
      </c>
    </row>
    <row r="139" spans="1:5" ht="45">
      <c r="A139" s="39">
        <v>43122</v>
      </c>
      <c r="B139" s="52" t="s">
        <v>371</v>
      </c>
      <c r="C139" s="41" t="s">
        <v>372</v>
      </c>
      <c r="D139" s="4" t="s">
        <v>373</v>
      </c>
      <c r="E139" s="42">
        <v>256.10000000000002</v>
      </c>
    </row>
    <row r="140" spans="1:5" ht="35.25" customHeight="1">
      <c r="A140" s="39">
        <v>43123</v>
      </c>
      <c r="B140" s="52" t="s">
        <v>374</v>
      </c>
      <c r="C140" s="41" t="s">
        <v>375</v>
      </c>
      <c r="D140" s="4" t="s">
        <v>376</v>
      </c>
      <c r="E140" s="42">
        <v>24.7</v>
      </c>
    </row>
    <row r="141" spans="1:5" ht="35.25" customHeight="1">
      <c r="A141" s="39">
        <v>43123</v>
      </c>
      <c r="B141" s="52" t="s">
        <v>377</v>
      </c>
      <c r="C141" s="41" t="s">
        <v>378</v>
      </c>
      <c r="D141" s="4" t="s">
        <v>379</v>
      </c>
      <c r="E141" s="42">
        <v>20.77</v>
      </c>
    </row>
    <row r="142" spans="1:5" ht="35.25" customHeight="1">
      <c r="A142" s="39">
        <v>43124</v>
      </c>
      <c r="B142" s="52" t="s">
        <v>371</v>
      </c>
      <c r="C142" s="41" t="s">
        <v>372</v>
      </c>
      <c r="D142" s="4" t="s">
        <v>380</v>
      </c>
      <c r="E142" s="42">
        <v>391.55</v>
      </c>
    </row>
    <row r="143" spans="1:5" ht="35.25" customHeight="1">
      <c r="A143" s="39">
        <v>43125</v>
      </c>
      <c r="B143" s="52" t="s">
        <v>381</v>
      </c>
      <c r="C143" s="41" t="s">
        <v>382</v>
      </c>
      <c r="D143" s="4" t="s">
        <v>383</v>
      </c>
      <c r="E143" s="42">
        <v>66.87</v>
      </c>
    </row>
    <row r="144" spans="1:5" ht="35.25" customHeight="1">
      <c r="A144" s="39">
        <v>43125</v>
      </c>
      <c r="B144" s="52" t="s">
        <v>384</v>
      </c>
      <c r="C144" s="41" t="s">
        <v>385</v>
      </c>
      <c r="D144" s="4" t="s">
        <v>386</v>
      </c>
      <c r="E144" s="42">
        <v>135</v>
      </c>
    </row>
    <row r="145" spans="1:5" ht="55.5" customHeight="1">
      <c r="A145" s="39">
        <v>43125</v>
      </c>
      <c r="B145" s="52" t="s">
        <v>387</v>
      </c>
      <c r="C145" s="41" t="s">
        <v>388</v>
      </c>
      <c r="D145" s="4" t="s">
        <v>389</v>
      </c>
      <c r="E145" s="42">
        <v>386.1</v>
      </c>
    </row>
    <row r="146" spans="1:5" ht="35.25" customHeight="1">
      <c r="A146" s="39">
        <v>43126</v>
      </c>
      <c r="B146" s="52" t="s">
        <v>390</v>
      </c>
      <c r="C146" s="41" t="s">
        <v>73</v>
      </c>
      <c r="D146" s="4" t="s">
        <v>391</v>
      </c>
      <c r="E146" s="42">
        <v>259</v>
      </c>
    </row>
    <row r="147" spans="1:5" ht="35.25" customHeight="1">
      <c r="A147" s="39">
        <v>43126</v>
      </c>
      <c r="B147" s="52" t="s">
        <v>392</v>
      </c>
      <c r="C147" s="41" t="s">
        <v>393</v>
      </c>
      <c r="D147" s="4" t="s">
        <v>394</v>
      </c>
      <c r="E147" s="42">
        <v>103</v>
      </c>
    </row>
    <row r="148" spans="1:5" ht="33.75" customHeight="1">
      <c r="A148" s="39">
        <v>43126</v>
      </c>
      <c r="B148" s="52" t="s">
        <v>58</v>
      </c>
      <c r="C148" s="41" t="s">
        <v>90</v>
      </c>
      <c r="D148" s="4" t="s">
        <v>395</v>
      </c>
      <c r="E148" s="42">
        <v>97.9</v>
      </c>
    </row>
    <row r="149" spans="1:5" ht="35.25" customHeight="1">
      <c r="A149" s="39">
        <v>43126</v>
      </c>
      <c r="B149" s="52" t="s">
        <v>58</v>
      </c>
      <c r="C149" s="41" t="s">
        <v>90</v>
      </c>
      <c r="D149" s="4" t="s">
        <v>396</v>
      </c>
      <c r="E149" s="42">
        <v>12.1</v>
      </c>
    </row>
    <row r="150" spans="1:5" ht="30">
      <c r="A150" s="39">
        <v>43129</v>
      </c>
      <c r="B150" s="52" t="s">
        <v>397</v>
      </c>
      <c r="C150" s="41" t="s">
        <v>398</v>
      </c>
      <c r="D150" s="4" t="s">
        <v>399</v>
      </c>
      <c r="E150" s="42">
        <v>294</v>
      </c>
    </row>
    <row r="151" spans="1:5" ht="45">
      <c r="A151" s="39">
        <v>43130</v>
      </c>
      <c r="B151" s="52" t="s">
        <v>400</v>
      </c>
      <c r="C151" s="41" t="s">
        <v>401</v>
      </c>
      <c r="D151" s="4" t="s">
        <v>402</v>
      </c>
      <c r="E151" s="42">
        <v>66</v>
      </c>
    </row>
    <row r="152" spans="1:5" ht="45">
      <c r="A152" s="39">
        <v>43131</v>
      </c>
      <c r="B152" s="52" t="s">
        <v>403</v>
      </c>
      <c r="C152" s="41" t="s">
        <v>404</v>
      </c>
      <c r="D152" s="4" t="s">
        <v>405</v>
      </c>
      <c r="E152" s="42">
        <v>385</v>
      </c>
    </row>
    <row r="153" spans="1:5" ht="35.25" customHeight="1">
      <c r="A153" s="26" t="s">
        <v>69</v>
      </c>
      <c r="B153" s="27"/>
      <c r="C153" s="28"/>
      <c r="D153" s="21" t="s">
        <v>32</v>
      </c>
      <c r="E153" s="57">
        <f>SUM(E134:E152)</f>
        <v>3684.39</v>
      </c>
    </row>
    <row r="154" spans="1:5" ht="35.25" customHeight="1">
      <c r="A154" s="25" t="s">
        <v>76</v>
      </c>
      <c r="B154" s="25" t="s">
        <v>83</v>
      </c>
      <c r="C154" s="25" t="s">
        <v>410</v>
      </c>
      <c r="D154" s="29" t="s">
        <v>33</v>
      </c>
      <c r="E154" s="29"/>
    </row>
    <row r="155" spans="1:5" ht="35.25" customHeight="1">
      <c r="A155" s="17" t="s">
        <v>11</v>
      </c>
      <c r="B155" s="37" t="s">
        <v>12</v>
      </c>
      <c r="C155" s="38"/>
      <c r="D155" s="18" t="s">
        <v>13</v>
      </c>
      <c r="E155" s="19" t="s">
        <v>14</v>
      </c>
    </row>
    <row r="156" spans="1:5" ht="35.25" customHeight="1">
      <c r="A156" s="20" t="s">
        <v>15</v>
      </c>
      <c r="B156" s="3" t="s">
        <v>16</v>
      </c>
      <c r="C156" s="21" t="s">
        <v>17</v>
      </c>
      <c r="D156" s="3" t="s">
        <v>18</v>
      </c>
      <c r="E156" s="22" t="s">
        <v>19</v>
      </c>
    </row>
    <row r="157" spans="1:5" ht="35.25" customHeight="1">
      <c r="A157" s="39">
        <v>43136</v>
      </c>
      <c r="B157" s="40" t="s">
        <v>411</v>
      </c>
      <c r="C157" s="41" t="s">
        <v>412</v>
      </c>
      <c r="D157" s="4" t="s">
        <v>413</v>
      </c>
      <c r="E157" s="42">
        <v>242.5</v>
      </c>
    </row>
    <row r="158" spans="1:5" ht="35.25" customHeight="1">
      <c r="A158" s="39">
        <v>43137</v>
      </c>
      <c r="B158" s="40" t="s">
        <v>411</v>
      </c>
      <c r="C158" s="41" t="s">
        <v>412</v>
      </c>
      <c r="D158" s="4" t="s">
        <v>414</v>
      </c>
      <c r="E158" s="42">
        <v>316.55</v>
      </c>
    </row>
    <row r="159" spans="1:5" ht="35.25" customHeight="1">
      <c r="A159" s="39">
        <v>43139</v>
      </c>
      <c r="B159" s="43" t="s">
        <v>415</v>
      </c>
      <c r="C159" s="44" t="s">
        <v>416</v>
      </c>
      <c r="D159" s="4" t="s">
        <v>417</v>
      </c>
      <c r="E159" s="42">
        <v>15.5</v>
      </c>
    </row>
    <row r="160" spans="1:5" ht="35.25" customHeight="1">
      <c r="A160" s="39">
        <v>43140</v>
      </c>
      <c r="B160" s="45" t="s">
        <v>418</v>
      </c>
      <c r="C160" s="46" t="s">
        <v>419</v>
      </c>
      <c r="D160" s="4" t="s">
        <v>420</v>
      </c>
      <c r="E160" s="42">
        <v>24</v>
      </c>
    </row>
    <row r="161" spans="1:5" ht="35.25" customHeight="1">
      <c r="A161" s="39">
        <v>43140</v>
      </c>
      <c r="B161" s="43" t="s">
        <v>421</v>
      </c>
      <c r="C161" s="44" t="s">
        <v>422</v>
      </c>
      <c r="D161" s="4" t="s">
        <v>423</v>
      </c>
      <c r="E161" s="42">
        <v>21</v>
      </c>
    </row>
    <row r="162" spans="1:5" ht="35.25" customHeight="1">
      <c r="A162" s="26" t="s">
        <v>424</v>
      </c>
      <c r="B162" s="27"/>
      <c r="C162" s="28"/>
      <c r="D162" s="21" t="s">
        <v>32</v>
      </c>
      <c r="E162" s="57">
        <f>SUM(E157:E161)</f>
        <v>619.54999999999995</v>
      </c>
    </row>
    <row r="163" spans="1:5" ht="35.25" customHeight="1">
      <c r="A163" s="25" t="s">
        <v>22</v>
      </c>
      <c r="B163" s="25" t="s">
        <v>628</v>
      </c>
      <c r="C163" s="25" t="s">
        <v>425</v>
      </c>
      <c r="D163" s="29" t="s">
        <v>23</v>
      </c>
      <c r="E163" s="29"/>
    </row>
    <row r="164" spans="1:5" ht="35.25" customHeight="1">
      <c r="A164" s="17" t="s">
        <v>11</v>
      </c>
      <c r="B164" s="37" t="s">
        <v>12</v>
      </c>
      <c r="C164" s="38"/>
      <c r="D164" s="18" t="s">
        <v>13</v>
      </c>
      <c r="E164" s="19" t="s">
        <v>14</v>
      </c>
    </row>
    <row r="165" spans="1:5" ht="35.25" customHeight="1">
      <c r="A165" s="20" t="s">
        <v>15</v>
      </c>
      <c r="B165" s="3" t="s">
        <v>16</v>
      </c>
      <c r="C165" s="21" t="s">
        <v>17</v>
      </c>
      <c r="D165" s="3" t="s">
        <v>18</v>
      </c>
      <c r="E165" s="22" t="s">
        <v>19</v>
      </c>
    </row>
    <row r="166" spans="1:5" ht="35.25" customHeight="1">
      <c r="A166" s="39">
        <v>43125</v>
      </c>
      <c r="B166" s="40" t="s">
        <v>429</v>
      </c>
      <c r="C166" s="41" t="s">
        <v>430</v>
      </c>
      <c r="D166" s="4" t="s">
        <v>431</v>
      </c>
      <c r="E166" s="42">
        <v>70</v>
      </c>
    </row>
    <row r="167" spans="1:5" ht="35.25" customHeight="1">
      <c r="A167" s="39">
        <v>43126</v>
      </c>
      <c r="B167" s="45" t="s">
        <v>611</v>
      </c>
      <c r="C167" s="46" t="s">
        <v>612</v>
      </c>
      <c r="D167" s="4" t="s">
        <v>613</v>
      </c>
      <c r="E167" s="42">
        <v>40</v>
      </c>
    </row>
    <row r="168" spans="1:5" ht="35.25" customHeight="1">
      <c r="A168" s="39">
        <v>43129</v>
      </c>
      <c r="B168" s="43" t="s">
        <v>432</v>
      </c>
      <c r="C168" s="44" t="s">
        <v>433</v>
      </c>
      <c r="D168" s="4" t="s">
        <v>434</v>
      </c>
      <c r="E168" s="42">
        <v>175</v>
      </c>
    </row>
    <row r="169" spans="1:5" ht="35.25" customHeight="1">
      <c r="A169" s="39">
        <v>43129</v>
      </c>
      <c r="B169" s="45" t="s">
        <v>435</v>
      </c>
      <c r="C169" s="46" t="s">
        <v>436</v>
      </c>
      <c r="D169" s="4" t="s">
        <v>437</v>
      </c>
      <c r="E169" s="42">
        <v>63.5</v>
      </c>
    </row>
    <row r="170" spans="1:5" ht="35.25" customHeight="1">
      <c r="A170" s="39">
        <v>43129</v>
      </c>
      <c r="B170" s="47" t="s">
        <v>438</v>
      </c>
      <c r="C170" s="44" t="s">
        <v>77</v>
      </c>
      <c r="D170" s="4" t="s">
        <v>439</v>
      </c>
      <c r="E170" s="42">
        <v>40</v>
      </c>
    </row>
    <row r="171" spans="1:5" ht="35.25" customHeight="1">
      <c r="A171" s="39">
        <v>43129</v>
      </c>
      <c r="B171" s="40" t="s">
        <v>440</v>
      </c>
      <c r="C171" s="41" t="s">
        <v>441</v>
      </c>
      <c r="D171" s="4" t="s">
        <v>442</v>
      </c>
      <c r="E171" s="42">
        <v>240</v>
      </c>
    </row>
    <row r="172" spans="1:5" ht="35.25" customHeight="1">
      <c r="A172" s="39">
        <v>43129</v>
      </c>
      <c r="B172" s="45" t="s">
        <v>429</v>
      </c>
      <c r="C172" s="41" t="s">
        <v>430</v>
      </c>
      <c r="D172" s="4" t="s">
        <v>431</v>
      </c>
      <c r="E172" s="42">
        <v>120</v>
      </c>
    </row>
    <row r="173" spans="1:5" ht="35.25" customHeight="1">
      <c r="A173" s="39">
        <v>43130</v>
      </c>
      <c r="B173" s="43" t="s">
        <v>443</v>
      </c>
      <c r="C173" s="44" t="s">
        <v>444</v>
      </c>
      <c r="D173" s="4" t="s">
        <v>445</v>
      </c>
      <c r="E173" s="42">
        <v>300</v>
      </c>
    </row>
    <row r="174" spans="1:5" ht="35.25" customHeight="1">
      <c r="A174" s="39">
        <v>43131</v>
      </c>
      <c r="B174" s="45" t="s">
        <v>446</v>
      </c>
      <c r="C174" s="46" t="s">
        <v>447</v>
      </c>
      <c r="D174" s="4" t="s">
        <v>448</v>
      </c>
      <c r="E174" s="42">
        <v>136</v>
      </c>
    </row>
    <row r="175" spans="1:5" ht="35.25" customHeight="1">
      <c r="A175" s="39">
        <v>43132</v>
      </c>
      <c r="B175" s="47" t="s">
        <v>449</v>
      </c>
      <c r="C175" s="44" t="s">
        <v>450</v>
      </c>
      <c r="D175" s="4" t="s">
        <v>451</v>
      </c>
      <c r="E175" s="42">
        <v>24.7</v>
      </c>
    </row>
    <row r="176" spans="1:5" ht="35.25" customHeight="1">
      <c r="A176" s="39">
        <v>43132</v>
      </c>
      <c r="B176" s="40" t="s">
        <v>449</v>
      </c>
      <c r="C176" s="41" t="s">
        <v>450</v>
      </c>
      <c r="D176" s="4" t="s">
        <v>452</v>
      </c>
      <c r="E176" s="42">
        <v>3.05</v>
      </c>
    </row>
    <row r="177" spans="1:5" ht="35.25" customHeight="1">
      <c r="A177" s="39">
        <v>43132</v>
      </c>
      <c r="B177" s="45" t="s">
        <v>449</v>
      </c>
      <c r="C177" s="41" t="s">
        <v>450</v>
      </c>
      <c r="D177" s="4" t="s">
        <v>453</v>
      </c>
      <c r="E177" s="42">
        <v>35.6</v>
      </c>
    </row>
    <row r="178" spans="1:5" ht="35.25" customHeight="1">
      <c r="A178" s="39">
        <v>43132</v>
      </c>
      <c r="B178" s="43" t="s">
        <v>449</v>
      </c>
      <c r="C178" s="44" t="s">
        <v>450</v>
      </c>
      <c r="D178" s="4" t="s">
        <v>452</v>
      </c>
      <c r="E178" s="42">
        <v>4.4000000000000004</v>
      </c>
    </row>
    <row r="179" spans="1:5" ht="35.25" customHeight="1">
      <c r="A179" s="39">
        <v>43132</v>
      </c>
      <c r="B179" s="45" t="s">
        <v>56</v>
      </c>
      <c r="C179" s="46" t="s">
        <v>57</v>
      </c>
      <c r="D179" s="4" t="s">
        <v>85</v>
      </c>
      <c r="E179" s="42">
        <v>80.099999999999994</v>
      </c>
    </row>
    <row r="180" spans="1:5" ht="35.25" customHeight="1">
      <c r="A180" s="39">
        <v>43132</v>
      </c>
      <c r="B180" s="47" t="s">
        <v>56</v>
      </c>
      <c r="C180" s="44" t="s">
        <v>57</v>
      </c>
      <c r="D180" s="4" t="s">
        <v>452</v>
      </c>
      <c r="E180" s="42">
        <v>9.9</v>
      </c>
    </row>
    <row r="181" spans="1:5" ht="35.25" customHeight="1">
      <c r="A181" s="39">
        <v>43132</v>
      </c>
      <c r="B181" s="40" t="s">
        <v>87</v>
      </c>
      <c r="C181" s="41" t="s">
        <v>88</v>
      </c>
      <c r="D181" s="4" t="s">
        <v>89</v>
      </c>
      <c r="E181" s="42">
        <v>60</v>
      </c>
    </row>
    <row r="182" spans="1:5" ht="35.25" customHeight="1">
      <c r="A182" s="39">
        <v>43132</v>
      </c>
      <c r="B182" s="45" t="s">
        <v>87</v>
      </c>
      <c r="C182" s="41" t="s">
        <v>88</v>
      </c>
      <c r="D182" s="4" t="s">
        <v>452</v>
      </c>
      <c r="E182" s="42">
        <v>7.42</v>
      </c>
    </row>
    <row r="183" spans="1:5" ht="35.25" customHeight="1">
      <c r="A183" s="39">
        <v>43132</v>
      </c>
      <c r="B183" s="43" t="s">
        <v>449</v>
      </c>
      <c r="C183" s="44" t="s">
        <v>450</v>
      </c>
      <c r="D183" s="4" t="s">
        <v>454</v>
      </c>
      <c r="E183" s="42">
        <v>35.6</v>
      </c>
    </row>
    <row r="184" spans="1:5" ht="35.25" customHeight="1">
      <c r="A184" s="39">
        <v>43132</v>
      </c>
      <c r="B184" s="45" t="s">
        <v>449</v>
      </c>
      <c r="C184" s="46" t="s">
        <v>450</v>
      </c>
      <c r="D184" s="4" t="s">
        <v>452</v>
      </c>
      <c r="E184" s="42">
        <v>4.4000000000000004</v>
      </c>
    </row>
    <row r="185" spans="1:5" ht="35.25" customHeight="1">
      <c r="A185" s="39">
        <v>43132</v>
      </c>
      <c r="B185" s="47" t="s">
        <v>455</v>
      </c>
      <c r="C185" s="44" t="s">
        <v>456</v>
      </c>
      <c r="D185" s="4" t="s">
        <v>457</v>
      </c>
      <c r="E185" s="42">
        <v>43</v>
      </c>
    </row>
    <row r="186" spans="1:5" ht="35.25" customHeight="1">
      <c r="A186" s="39">
        <v>43132</v>
      </c>
      <c r="B186" s="40" t="s">
        <v>458</v>
      </c>
      <c r="C186" s="41" t="s">
        <v>247</v>
      </c>
      <c r="D186" s="4" t="s">
        <v>459</v>
      </c>
      <c r="E186" s="42">
        <v>200</v>
      </c>
    </row>
    <row r="187" spans="1:5" ht="31.5" customHeight="1">
      <c r="A187" s="39">
        <v>43132</v>
      </c>
      <c r="B187" s="45" t="s">
        <v>460</v>
      </c>
      <c r="C187" s="41" t="s">
        <v>86</v>
      </c>
      <c r="D187" s="4" t="s">
        <v>461</v>
      </c>
      <c r="E187" s="42">
        <v>142.4</v>
      </c>
    </row>
    <row r="188" spans="1:5" ht="35.25" customHeight="1">
      <c r="A188" s="39">
        <v>43132</v>
      </c>
      <c r="B188" s="43" t="s">
        <v>460</v>
      </c>
      <c r="C188" s="44" t="s">
        <v>86</v>
      </c>
      <c r="D188" s="4" t="s">
        <v>452</v>
      </c>
      <c r="E188" s="42">
        <v>17.600000000000001</v>
      </c>
    </row>
    <row r="189" spans="1:5" ht="35.25" customHeight="1">
      <c r="A189" s="39">
        <v>43132</v>
      </c>
      <c r="B189" s="45" t="s">
        <v>462</v>
      </c>
      <c r="C189" s="46" t="s">
        <v>463</v>
      </c>
      <c r="D189" s="4" t="s">
        <v>464</v>
      </c>
      <c r="E189" s="42">
        <v>356</v>
      </c>
    </row>
    <row r="190" spans="1:5" ht="35.25" customHeight="1">
      <c r="A190" s="39">
        <v>43132</v>
      </c>
      <c r="B190" s="47" t="s">
        <v>462</v>
      </c>
      <c r="C190" s="44" t="s">
        <v>463</v>
      </c>
      <c r="D190" s="4" t="s">
        <v>452</v>
      </c>
      <c r="E190" s="42">
        <v>44</v>
      </c>
    </row>
    <row r="191" spans="1:5" ht="35.25" customHeight="1">
      <c r="A191" s="39">
        <v>43133</v>
      </c>
      <c r="B191" s="40" t="s">
        <v>465</v>
      </c>
      <c r="C191" s="41" t="s">
        <v>466</v>
      </c>
      <c r="D191" s="4" t="s">
        <v>467</v>
      </c>
      <c r="E191" s="42">
        <v>100</v>
      </c>
    </row>
    <row r="192" spans="1:5" ht="35.25" customHeight="1">
      <c r="A192" s="39">
        <v>43133</v>
      </c>
      <c r="B192" s="45" t="s">
        <v>465</v>
      </c>
      <c r="C192" s="41" t="s">
        <v>466</v>
      </c>
      <c r="D192" s="4" t="s">
        <v>468</v>
      </c>
      <c r="E192" s="42">
        <v>48</v>
      </c>
    </row>
    <row r="193" spans="1:5" ht="35.25" customHeight="1">
      <c r="A193" s="39">
        <v>43133</v>
      </c>
      <c r="B193" s="43" t="s">
        <v>469</v>
      </c>
      <c r="C193" s="44" t="s">
        <v>470</v>
      </c>
      <c r="D193" s="4" t="s">
        <v>471</v>
      </c>
      <c r="E193" s="42">
        <v>150</v>
      </c>
    </row>
    <row r="194" spans="1:5" ht="35.25" customHeight="1">
      <c r="A194" s="39">
        <v>43133</v>
      </c>
      <c r="B194" s="45" t="s">
        <v>469</v>
      </c>
      <c r="C194" s="46" t="s">
        <v>470</v>
      </c>
      <c r="D194" s="4" t="s">
        <v>452</v>
      </c>
      <c r="E194" s="42">
        <v>18.600000000000001</v>
      </c>
    </row>
    <row r="195" spans="1:5" ht="35.25" customHeight="1">
      <c r="A195" s="39">
        <v>43133</v>
      </c>
      <c r="B195" s="47" t="s">
        <v>472</v>
      </c>
      <c r="C195" s="44" t="s">
        <v>473</v>
      </c>
      <c r="D195" s="4" t="s">
        <v>474</v>
      </c>
      <c r="E195" s="42">
        <v>35</v>
      </c>
    </row>
    <row r="196" spans="1:5" ht="35.25" customHeight="1">
      <c r="A196" s="39">
        <v>43136</v>
      </c>
      <c r="B196" s="40" t="s">
        <v>475</v>
      </c>
      <c r="C196" s="41" t="s">
        <v>476</v>
      </c>
      <c r="D196" s="4" t="s">
        <v>477</v>
      </c>
      <c r="E196" s="42">
        <v>225</v>
      </c>
    </row>
    <row r="197" spans="1:5" ht="35.25" customHeight="1">
      <c r="A197" s="39">
        <v>43136</v>
      </c>
      <c r="B197" s="45" t="s">
        <v>478</v>
      </c>
      <c r="C197" s="41" t="s">
        <v>479</v>
      </c>
      <c r="D197" s="4" t="s">
        <v>480</v>
      </c>
      <c r="E197" s="42">
        <v>320.39999999999998</v>
      </c>
    </row>
    <row r="198" spans="1:5" ht="35.25" customHeight="1">
      <c r="A198" s="39">
        <v>43136</v>
      </c>
      <c r="B198" s="43" t="s">
        <v>478</v>
      </c>
      <c r="C198" s="44" t="s">
        <v>479</v>
      </c>
      <c r="D198" s="4" t="s">
        <v>452</v>
      </c>
      <c r="E198" s="42">
        <v>39.6</v>
      </c>
    </row>
    <row r="199" spans="1:5" ht="35.25" customHeight="1">
      <c r="A199" s="39">
        <v>43136</v>
      </c>
      <c r="B199" s="45" t="s">
        <v>481</v>
      </c>
      <c r="C199" s="46" t="s">
        <v>482</v>
      </c>
      <c r="D199" s="4" t="s">
        <v>483</v>
      </c>
      <c r="E199" s="42">
        <v>40</v>
      </c>
    </row>
    <row r="200" spans="1:5" ht="35.25" customHeight="1">
      <c r="A200" s="39">
        <v>43136</v>
      </c>
      <c r="B200" s="40" t="s">
        <v>591</v>
      </c>
      <c r="C200" s="46" t="s">
        <v>592</v>
      </c>
      <c r="D200" s="4" t="s">
        <v>593</v>
      </c>
      <c r="E200" s="42">
        <v>250.09</v>
      </c>
    </row>
    <row r="201" spans="1:5" ht="35.25" customHeight="1">
      <c r="A201" s="39">
        <v>43136</v>
      </c>
      <c r="B201" s="47" t="s">
        <v>591</v>
      </c>
      <c r="C201" s="44" t="s">
        <v>592</v>
      </c>
      <c r="D201" s="4" t="s">
        <v>452</v>
      </c>
      <c r="E201" s="42">
        <v>30.91</v>
      </c>
    </row>
    <row r="202" spans="1:5" ht="35.25" customHeight="1">
      <c r="A202" s="39">
        <v>43136</v>
      </c>
      <c r="B202" s="43" t="s">
        <v>599</v>
      </c>
      <c r="C202" s="44" t="s">
        <v>600</v>
      </c>
      <c r="D202" s="4" t="s">
        <v>601</v>
      </c>
      <c r="E202" s="42">
        <v>380</v>
      </c>
    </row>
    <row r="203" spans="1:5" ht="35.25" customHeight="1">
      <c r="A203" s="39">
        <v>43137</v>
      </c>
      <c r="B203" s="43" t="s">
        <v>126</v>
      </c>
      <c r="C203" s="44" t="s">
        <v>127</v>
      </c>
      <c r="D203" s="4" t="s">
        <v>484</v>
      </c>
      <c r="E203" s="42">
        <v>283.33999999999997</v>
      </c>
    </row>
    <row r="204" spans="1:5" ht="35.25" customHeight="1">
      <c r="A204" s="39">
        <v>43137</v>
      </c>
      <c r="B204" s="40" t="s">
        <v>426</v>
      </c>
      <c r="C204" s="41" t="s">
        <v>427</v>
      </c>
      <c r="D204" s="4" t="s">
        <v>428</v>
      </c>
      <c r="E204" s="42">
        <v>377.39</v>
      </c>
    </row>
    <row r="205" spans="1:5" ht="35.25" customHeight="1">
      <c r="A205" s="39">
        <v>43137</v>
      </c>
      <c r="B205" s="45" t="s">
        <v>485</v>
      </c>
      <c r="C205" s="41" t="s">
        <v>486</v>
      </c>
      <c r="D205" s="4" t="s">
        <v>487</v>
      </c>
      <c r="E205" s="42">
        <v>283.49</v>
      </c>
    </row>
    <row r="206" spans="1:5" ht="35.25" customHeight="1">
      <c r="A206" s="39">
        <v>43137</v>
      </c>
      <c r="B206" s="40" t="s">
        <v>488</v>
      </c>
      <c r="C206" s="41" t="s">
        <v>489</v>
      </c>
      <c r="D206" s="4" t="s">
        <v>490</v>
      </c>
      <c r="E206" s="42">
        <v>22</v>
      </c>
    </row>
    <row r="207" spans="1:5" ht="35.25" customHeight="1">
      <c r="A207" s="39">
        <v>43137</v>
      </c>
      <c r="B207" s="47" t="s">
        <v>491</v>
      </c>
      <c r="C207" s="44" t="s">
        <v>154</v>
      </c>
      <c r="D207" s="4" t="s">
        <v>492</v>
      </c>
      <c r="E207" s="42">
        <v>294</v>
      </c>
    </row>
    <row r="208" spans="1:5" ht="35.25" customHeight="1">
      <c r="A208" s="39">
        <v>43137</v>
      </c>
      <c r="B208" s="45" t="s">
        <v>24</v>
      </c>
      <c r="C208" s="46" t="s">
        <v>25</v>
      </c>
      <c r="D208" s="4" t="s">
        <v>493</v>
      </c>
      <c r="E208" s="42">
        <v>82.94</v>
      </c>
    </row>
    <row r="209" spans="1:5" ht="35.25" customHeight="1">
      <c r="A209" s="39">
        <v>43137</v>
      </c>
      <c r="B209" s="43" t="s">
        <v>494</v>
      </c>
      <c r="C209" s="44" t="s">
        <v>495</v>
      </c>
      <c r="D209" s="4" t="s">
        <v>496</v>
      </c>
      <c r="E209" s="42">
        <v>400</v>
      </c>
    </row>
    <row r="210" spans="1:5" ht="35.25" customHeight="1">
      <c r="A210" s="39">
        <v>43137</v>
      </c>
      <c r="B210" s="45" t="s">
        <v>56</v>
      </c>
      <c r="C210" s="41" t="s">
        <v>57</v>
      </c>
      <c r="D210" s="4" t="s">
        <v>85</v>
      </c>
      <c r="E210" s="42">
        <v>80.099999999999994</v>
      </c>
    </row>
    <row r="211" spans="1:5" ht="35.25" customHeight="1">
      <c r="A211" s="39">
        <v>43137</v>
      </c>
      <c r="B211" s="40" t="s">
        <v>56</v>
      </c>
      <c r="C211" s="41" t="s">
        <v>57</v>
      </c>
      <c r="D211" s="4" t="s">
        <v>452</v>
      </c>
      <c r="E211" s="42">
        <v>9.9</v>
      </c>
    </row>
    <row r="212" spans="1:5" ht="35.25" customHeight="1">
      <c r="A212" s="39">
        <v>43138</v>
      </c>
      <c r="B212" s="47" t="s">
        <v>497</v>
      </c>
      <c r="C212" s="44" t="s">
        <v>498</v>
      </c>
      <c r="D212" s="4" t="s">
        <v>499</v>
      </c>
      <c r="E212" s="42">
        <v>196</v>
      </c>
    </row>
    <row r="213" spans="1:5" ht="35.25" customHeight="1">
      <c r="A213" s="39">
        <v>43138</v>
      </c>
      <c r="B213" s="45" t="s">
        <v>500</v>
      </c>
      <c r="C213" s="46" t="s">
        <v>313</v>
      </c>
      <c r="D213" s="4" t="s">
        <v>501</v>
      </c>
      <c r="E213" s="42">
        <v>69.900000000000006</v>
      </c>
    </row>
    <row r="214" spans="1:5" ht="35.25" customHeight="1">
      <c r="A214" s="39">
        <v>43138</v>
      </c>
      <c r="B214" s="43" t="s">
        <v>91</v>
      </c>
      <c r="C214" s="44" t="s">
        <v>92</v>
      </c>
      <c r="D214" s="4" t="s">
        <v>502</v>
      </c>
      <c r="E214" s="42">
        <v>43.82</v>
      </c>
    </row>
    <row r="215" spans="1:5" ht="35.25" customHeight="1">
      <c r="A215" s="39">
        <v>43138</v>
      </c>
      <c r="B215" s="45" t="s">
        <v>503</v>
      </c>
      <c r="C215" s="41" t="s">
        <v>504</v>
      </c>
      <c r="D215" s="4" t="s">
        <v>505</v>
      </c>
      <c r="E215" s="42">
        <v>515</v>
      </c>
    </row>
    <row r="216" spans="1:5" ht="35.25" customHeight="1">
      <c r="A216" s="39">
        <v>43138</v>
      </c>
      <c r="B216" s="40" t="s">
        <v>506</v>
      </c>
      <c r="C216" s="41" t="s">
        <v>507</v>
      </c>
      <c r="D216" s="4" t="s">
        <v>508</v>
      </c>
      <c r="E216" s="42">
        <v>160.19999999999999</v>
      </c>
    </row>
    <row r="217" spans="1:5" ht="35.25" customHeight="1">
      <c r="A217" s="39">
        <v>43138</v>
      </c>
      <c r="B217" s="47" t="s">
        <v>506</v>
      </c>
      <c r="C217" s="44" t="s">
        <v>507</v>
      </c>
      <c r="D217" s="4" t="s">
        <v>452</v>
      </c>
      <c r="E217" s="42">
        <v>19.8</v>
      </c>
    </row>
    <row r="218" spans="1:5" ht="35.25" customHeight="1">
      <c r="A218" s="39">
        <v>43138</v>
      </c>
      <c r="B218" s="45" t="s">
        <v>557</v>
      </c>
      <c r="C218" s="41" t="s">
        <v>151</v>
      </c>
      <c r="D218" s="4" t="s">
        <v>558</v>
      </c>
      <c r="E218" s="42">
        <v>20</v>
      </c>
    </row>
    <row r="219" spans="1:5" ht="35.25" customHeight="1">
      <c r="A219" s="39">
        <v>43138</v>
      </c>
      <c r="B219" s="45" t="s">
        <v>578</v>
      </c>
      <c r="C219" s="41" t="s">
        <v>579</v>
      </c>
      <c r="D219" s="4" t="s">
        <v>580</v>
      </c>
      <c r="E219" s="42">
        <v>62.3</v>
      </c>
    </row>
    <row r="220" spans="1:5" ht="35.25" customHeight="1">
      <c r="A220" s="39">
        <v>43138</v>
      </c>
      <c r="B220" s="45" t="s">
        <v>578</v>
      </c>
      <c r="C220" s="41" t="s">
        <v>579</v>
      </c>
      <c r="D220" s="4" t="s">
        <v>452</v>
      </c>
      <c r="E220" s="42">
        <v>7.7</v>
      </c>
    </row>
    <row r="221" spans="1:5" ht="35.25" customHeight="1">
      <c r="A221" s="39">
        <v>43138</v>
      </c>
      <c r="B221" s="40" t="s">
        <v>581</v>
      </c>
      <c r="C221" s="46" t="s">
        <v>205</v>
      </c>
      <c r="D221" s="4" t="s">
        <v>583</v>
      </c>
      <c r="E221" s="42">
        <v>370</v>
      </c>
    </row>
    <row r="222" spans="1:5" ht="35.25" customHeight="1">
      <c r="A222" s="39">
        <v>43139</v>
      </c>
      <c r="B222" s="40" t="s">
        <v>509</v>
      </c>
      <c r="C222" s="46" t="s">
        <v>510</v>
      </c>
      <c r="D222" s="4" t="s">
        <v>511</v>
      </c>
      <c r="E222" s="42">
        <v>193.08</v>
      </c>
    </row>
    <row r="223" spans="1:5" ht="35.25" customHeight="1">
      <c r="A223" s="39">
        <v>43139</v>
      </c>
      <c r="B223" s="43" t="s">
        <v>512</v>
      </c>
      <c r="C223" s="44" t="s">
        <v>513</v>
      </c>
      <c r="D223" s="4" t="s">
        <v>514</v>
      </c>
      <c r="E223" s="42">
        <v>180</v>
      </c>
    </row>
    <row r="224" spans="1:5" ht="35.25" customHeight="1">
      <c r="A224" s="39">
        <v>43139</v>
      </c>
      <c r="B224" s="45" t="s">
        <v>515</v>
      </c>
      <c r="C224" s="41" t="s">
        <v>516</v>
      </c>
      <c r="D224" s="4" t="s">
        <v>517</v>
      </c>
      <c r="E224" s="42">
        <v>60</v>
      </c>
    </row>
    <row r="225" spans="1:5" ht="35.25" customHeight="1">
      <c r="A225" s="39">
        <v>43139</v>
      </c>
      <c r="B225" s="45" t="s">
        <v>554</v>
      </c>
      <c r="C225" s="46" t="s">
        <v>555</v>
      </c>
      <c r="D225" s="4" t="s">
        <v>556</v>
      </c>
      <c r="E225" s="42">
        <v>89</v>
      </c>
    </row>
    <row r="226" spans="1:5" ht="35.25" customHeight="1">
      <c r="A226" s="39">
        <v>43139</v>
      </c>
      <c r="B226" s="47" t="s">
        <v>554</v>
      </c>
      <c r="C226" s="44" t="s">
        <v>555</v>
      </c>
      <c r="D226" s="4" t="s">
        <v>452</v>
      </c>
      <c r="E226" s="42">
        <v>11</v>
      </c>
    </row>
    <row r="227" spans="1:5" ht="35.25" customHeight="1">
      <c r="A227" s="39">
        <v>43139</v>
      </c>
      <c r="B227" s="40" t="s">
        <v>614</v>
      </c>
      <c r="C227" s="41" t="s">
        <v>615</v>
      </c>
      <c r="D227" s="4" t="s">
        <v>616</v>
      </c>
      <c r="E227" s="42">
        <v>120</v>
      </c>
    </row>
    <row r="228" spans="1:5" ht="35.25" customHeight="1">
      <c r="A228" s="39">
        <v>43139</v>
      </c>
      <c r="B228" s="43" t="s">
        <v>614</v>
      </c>
      <c r="C228" s="44" t="s">
        <v>615</v>
      </c>
      <c r="D228" s="4" t="s">
        <v>452</v>
      </c>
      <c r="E228" s="42">
        <v>14.83</v>
      </c>
    </row>
    <row r="229" spans="1:5" ht="35.25" customHeight="1">
      <c r="A229" s="39">
        <v>43140</v>
      </c>
      <c r="B229" s="45" t="s">
        <v>518</v>
      </c>
      <c r="C229" s="41" t="s">
        <v>519</v>
      </c>
      <c r="D229" s="4" t="s">
        <v>520</v>
      </c>
      <c r="E229" s="42">
        <v>12</v>
      </c>
    </row>
    <row r="230" spans="1:5" ht="35.25" customHeight="1">
      <c r="A230" s="39">
        <v>43140</v>
      </c>
      <c r="B230" s="43" t="s">
        <v>521</v>
      </c>
      <c r="C230" s="44" t="s">
        <v>522</v>
      </c>
      <c r="D230" s="4" t="s">
        <v>523</v>
      </c>
      <c r="E230" s="42">
        <v>20</v>
      </c>
    </row>
    <row r="231" spans="1:5" ht="35.25" customHeight="1">
      <c r="A231" s="39">
        <v>43140</v>
      </c>
      <c r="B231" s="40" t="s">
        <v>54</v>
      </c>
      <c r="C231" s="46" t="s">
        <v>55</v>
      </c>
      <c r="D231" s="4" t="s">
        <v>524</v>
      </c>
      <c r="E231" s="42">
        <v>38.799999999999997</v>
      </c>
    </row>
    <row r="232" spans="1:5" ht="35.25" customHeight="1">
      <c r="A232" s="39">
        <v>43140</v>
      </c>
      <c r="B232" s="47" t="s">
        <v>525</v>
      </c>
      <c r="C232" s="44" t="s">
        <v>526</v>
      </c>
      <c r="D232" s="4" t="s">
        <v>527</v>
      </c>
      <c r="E232" s="42">
        <v>359.6</v>
      </c>
    </row>
    <row r="233" spans="1:5" ht="35.25" customHeight="1">
      <c r="A233" s="39">
        <v>43140</v>
      </c>
      <c r="B233" s="45" t="s">
        <v>528</v>
      </c>
      <c r="C233" s="41" t="s">
        <v>529</v>
      </c>
      <c r="D233" s="4" t="s">
        <v>530</v>
      </c>
      <c r="E233" s="42">
        <v>135</v>
      </c>
    </row>
    <row r="234" spans="1:5" ht="35.25" customHeight="1">
      <c r="A234" s="39">
        <v>43140</v>
      </c>
      <c r="B234" s="45" t="s">
        <v>62</v>
      </c>
      <c r="C234" s="41" t="s">
        <v>63</v>
      </c>
      <c r="D234" s="4" t="s">
        <v>531</v>
      </c>
      <c r="E234" s="42">
        <v>150</v>
      </c>
    </row>
    <row r="235" spans="1:5" ht="35.25" customHeight="1">
      <c r="A235" s="39">
        <v>43140</v>
      </c>
      <c r="B235" s="43" t="s">
        <v>532</v>
      </c>
      <c r="C235" s="44" t="s">
        <v>533</v>
      </c>
      <c r="D235" s="4" t="s">
        <v>534</v>
      </c>
      <c r="E235" s="42">
        <v>110</v>
      </c>
    </row>
    <row r="236" spans="1:5" ht="35.25" customHeight="1">
      <c r="A236" s="39">
        <v>43140</v>
      </c>
      <c r="B236" s="40" t="s">
        <v>532</v>
      </c>
      <c r="C236" s="46" t="s">
        <v>533</v>
      </c>
      <c r="D236" s="4" t="s">
        <v>535</v>
      </c>
      <c r="E236" s="42">
        <v>150</v>
      </c>
    </row>
    <row r="237" spans="1:5" ht="35.25" customHeight="1">
      <c r="A237" s="39">
        <v>43140</v>
      </c>
      <c r="B237" s="47" t="s">
        <v>536</v>
      </c>
      <c r="C237" s="44" t="s">
        <v>537</v>
      </c>
      <c r="D237" s="4" t="s">
        <v>538</v>
      </c>
      <c r="E237" s="42">
        <v>70</v>
      </c>
    </row>
    <row r="238" spans="1:5" ht="35.25" customHeight="1">
      <c r="A238" s="39">
        <v>43140</v>
      </c>
      <c r="B238" s="43" t="s">
        <v>581</v>
      </c>
      <c r="C238" s="44" t="s">
        <v>205</v>
      </c>
      <c r="D238" s="4" t="s">
        <v>582</v>
      </c>
      <c r="E238" s="42">
        <v>330</v>
      </c>
    </row>
    <row r="239" spans="1:5" ht="35.25" customHeight="1">
      <c r="A239" s="39">
        <v>43145</v>
      </c>
      <c r="B239" s="45" t="s">
        <v>24</v>
      </c>
      <c r="C239" s="41" t="s">
        <v>25</v>
      </c>
      <c r="D239" s="4" t="s">
        <v>539</v>
      </c>
      <c r="E239" s="42">
        <v>82.94</v>
      </c>
    </row>
    <row r="240" spans="1:5" ht="35.25" customHeight="1">
      <c r="A240" s="39">
        <v>43145</v>
      </c>
      <c r="B240" s="45" t="s">
        <v>540</v>
      </c>
      <c r="C240" s="41" t="s">
        <v>51</v>
      </c>
      <c r="D240" s="4" t="s">
        <v>541</v>
      </c>
      <c r="E240" s="42">
        <v>400</v>
      </c>
    </row>
    <row r="241" spans="1:5" ht="35.25" customHeight="1">
      <c r="A241" s="39">
        <v>43145</v>
      </c>
      <c r="B241" s="47" t="s">
        <v>542</v>
      </c>
      <c r="C241" s="44" t="s">
        <v>543</v>
      </c>
      <c r="D241" s="4" t="s">
        <v>544</v>
      </c>
      <c r="E241" s="42">
        <v>350</v>
      </c>
    </row>
    <row r="242" spans="1:5" ht="35.25" customHeight="1">
      <c r="A242" s="39">
        <v>43145</v>
      </c>
      <c r="B242" s="40" t="s">
        <v>24</v>
      </c>
      <c r="C242" s="46" t="s">
        <v>25</v>
      </c>
      <c r="D242" s="4" t="s">
        <v>545</v>
      </c>
      <c r="E242" s="42">
        <v>82.94</v>
      </c>
    </row>
    <row r="243" spans="1:5" ht="35.25" customHeight="1">
      <c r="A243" s="39">
        <v>43145</v>
      </c>
      <c r="B243" s="43" t="s">
        <v>546</v>
      </c>
      <c r="C243" s="44" t="s">
        <v>26</v>
      </c>
      <c r="D243" s="4" t="s">
        <v>547</v>
      </c>
      <c r="E243" s="42">
        <v>91.5</v>
      </c>
    </row>
    <row r="244" spans="1:5" ht="35.25" customHeight="1">
      <c r="A244" s="39">
        <v>43145</v>
      </c>
      <c r="B244" s="45" t="s">
        <v>546</v>
      </c>
      <c r="C244" s="41" t="s">
        <v>26</v>
      </c>
      <c r="D244" s="4" t="s">
        <v>548</v>
      </c>
      <c r="E244" s="42">
        <v>91.5</v>
      </c>
    </row>
    <row r="245" spans="1:5" ht="35.25" customHeight="1">
      <c r="A245" s="39">
        <v>43145</v>
      </c>
      <c r="B245" s="45" t="s">
        <v>549</v>
      </c>
      <c r="C245" s="41" t="s">
        <v>550</v>
      </c>
      <c r="D245" s="4" t="s">
        <v>551</v>
      </c>
      <c r="E245" s="42">
        <v>15</v>
      </c>
    </row>
    <row r="246" spans="1:5" ht="35.25" customHeight="1">
      <c r="A246" s="39">
        <v>43145</v>
      </c>
      <c r="B246" s="47" t="s">
        <v>94</v>
      </c>
      <c r="C246" s="44" t="s">
        <v>72</v>
      </c>
      <c r="D246" s="4" t="s">
        <v>584</v>
      </c>
      <c r="E246" s="42">
        <v>100</v>
      </c>
    </row>
    <row r="247" spans="1:5" ht="35.25" customHeight="1">
      <c r="A247" s="39">
        <v>43145</v>
      </c>
      <c r="B247" s="40" t="s">
        <v>94</v>
      </c>
      <c r="C247" s="41" t="s">
        <v>72</v>
      </c>
      <c r="D247" s="4" t="s">
        <v>452</v>
      </c>
      <c r="E247" s="42">
        <v>12.35</v>
      </c>
    </row>
    <row r="248" spans="1:5" ht="35.25" customHeight="1">
      <c r="A248" s="39">
        <v>43146</v>
      </c>
      <c r="B248" s="43" t="s">
        <v>552</v>
      </c>
      <c r="C248" s="44" t="s">
        <v>222</v>
      </c>
      <c r="D248" s="4" t="s">
        <v>553</v>
      </c>
      <c r="E248" s="42">
        <v>160</v>
      </c>
    </row>
    <row r="249" spans="1:5" ht="35.25" customHeight="1">
      <c r="A249" s="39">
        <v>43146</v>
      </c>
      <c r="B249" s="45" t="s">
        <v>27</v>
      </c>
      <c r="C249" s="41" t="s">
        <v>28</v>
      </c>
      <c r="D249" s="4" t="s">
        <v>559</v>
      </c>
      <c r="E249" s="42">
        <v>57.21</v>
      </c>
    </row>
    <row r="250" spans="1:5" ht="35.25" customHeight="1">
      <c r="A250" s="39">
        <v>43146</v>
      </c>
      <c r="B250" s="43" t="s">
        <v>560</v>
      </c>
      <c r="C250" s="44" t="s">
        <v>59</v>
      </c>
      <c r="D250" s="4" t="s">
        <v>561</v>
      </c>
      <c r="E250" s="42">
        <v>191.8</v>
      </c>
    </row>
    <row r="251" spans="1:5" ht="35.25" customHeight="1">
      <c r="A251" s="39">
        <v>43146</v>
      </c>
      <c r="B251" s="40" t="s">
        <v>172</v>
      </c>
      <c r="C251" s="46" t="s">
        <v>173</v>
      </c>
      <c r="D251" s="4" t="s">
        <v>562</v>
      </c>
      <c r="E251" s="42">
        <v>196</v>
      </c>
    </row>
    <row r="252" spans="1:5" ht="35.25" customHeight="1">
      <c r="A252" s="39">
        <v>43146</v>
      </c>
      <c r="B252" s="47" t="s">
        <v>563</v>
      </c>
      <c r="C252" s="44" t="s">
        <v>564</v>
      </c>
      <c r="D252" s="4" t="s">
        <v>565</v>
      </c>
      <c r="E252" s="42">
        <v>215</v>
      </c>
    </row>
    <row r="253" spans="1:5" ht="35.25" customHeight="1">
      <c r="A253" s="39">
        <v>43146</v>
      </c>
      <c r="B253" s="45" t="s">
        <v>157</v>
      </c>
      <c r="C253" s="41" t="s">
        <v>158</v>
      </c>
      <c r="D253" s="4" t="s">
        <v>566</v>
      </c>
      <c r="E253" s="42">
        <v>10.8</v>
      </c>
    </row>
    <row r="254" spans="1:5" ht="35.25" customHeight="1">
      <c r="A254" s="39">
        <v>43146</v>
      </c>
      <c r="B254" s="43" t="s">
        <v>64</v>
      </c>
      <c r="C254" s="44" t="s">
        <v>65</v>
      </c>
      <c r="D254" s="4" t="s">
        <v>66</v>
      </c>
      <c r="E254" s="42">
        <v>120.15</v>
      </c>
    </row>
    <row r="255" spans="1:5" ht="35.25" customHeight="1">
      <c r="A255" s="39">
        <v>43146</v>
      </c>
      <c r="B255" s="45" t="s">
        <v>64</v>
      </c>
      <c r="C255" s="41" t="s">
        <v>65</v>
      </c>
      <c r="D255" s="4" t="s">
        <v>452</v>
      </c>
      <c r="E255" s="42">
        <v>14.85</v>
      </c>
    </row>
    <row r="256" spans="1:5" ht="35.25" customHeight="1">
      <c r="A256" s="39">
        <v>43147</v>
      </c>
      <c r="B256" s="40" t="s">
        <v>567</v>
      </c>
      <c r="C256" s="41" t="s">
        <v>568</v>
      </c>
      <c r="D256" s="4" t="s">
        <v>569</v>
      </c>
      <c r="E256" s="42">
        <v>70</v>
      </c>
    </row>
    <row r="257" spans="1:5" ht="35.25" customHeight="1">
      <c r="A257" s="39">
        <v>43150</v>
      </c>
      <c r="B257" s="47" t="s">
        <v>570</v>
      </c>
      <c r="C257" s="44" t="s">
        <v>571</v>
      </c>
      <c r="D257" s="4" t="s">
        <v>572</v>
      </c>
      <c r="E257" s="42">
        <v>185</v>
      </c>
    </row>
    <row r="258" spans="1:5" ht="35.25" customHeight="1">
      <c r="A258" s="39">
        <v>43150</v>
      </c>
      <c r="B258" s="45" t="s">
        <v>573</v>
      </c>
      <c r="C258" s="46" t="s">
        <v>93</v>
      </c>
      <c r="D258" s="4" t="s">
        <v>574</v>
      </c>
      <c r="E258" s="42">
        <v>120</v>
      </c>
    </row>
    <row r="259" spans="1:5" ht="35.25" customHeight="1">
      <c r="A259" s="39">
        <v>43150</v>
      </c>
      <c r="B259" s="43" t="s">
        <v>575</v>
      </c>
      <c r="C259" s="44" t="s">
        <v>576</v>
      </c>
      <c r="D259" s="4" t="s">
        <v>577</v>
      </c>
      <c r="E259" s="42">
        <v>70</v>
      </c>
    </row>
    <row r="260" spans="1:5" ht="35.25" customHeight="1">
      <c r="A260" s="39">
        <v>43151</v>
      </c>
      <c r="B260" s="45" t="s">
        <v>585</v>
      </c>
      <c r="C260" s="41" t="s">
        <v>586</v>
      </c>
      <c r="D260" s="4" t="s">
        <v>587</v>
      </c>
      <c r="E260" s="42">
        <v>180</v>
      </c>
    </row>
    <row r="261" spans="1:5" ht="35.25" customHeight="1">
      <c r="A261" s="39">
        <v>43151</v>
      </c>
      <c r="B261" s="40" t="s">
        <v>594</v>
      </c>
      <c r="C261" s="41" t="s">
        <v>183</v>
      </c>
      <c r="D261" s="4" t="s">
        <v>595</v>
      </c>
      <c r="E261" s="42">
        <v>230</v>
      </c>
    </row>
    <row r="262" spans="1:5" ht="35.25" customHeight="1">
      <c r="A262" s="39">
        <v>43151</v>
      </c>
      <c r="B262" s="40" t="s">
        <v>596</v>
      </c>
      <c r="C262" s="41" t="s">
        <v>597</v>
      </c>
      <c r="D262" s="4" t="s">
        <v>598</v>
      </c>
      <c r="E262" s="42">
        <v>178</v>
      </c>
    </row>
    <row r="263" spans="1:5" ht="35.25" customHeight="1">
      <c r="A263" s="39">
        <v>43152</v>
      </c>
      <c r="B263" s="43" t="s">
        <v>588</v>
      </c>
      <c r="C263" s="44" t="s">
        <v>589</v>
      </c>
      <c r="D263" s="4" t="s">
        <v>590</v>
      </c>
      <c r="E263" s="42">
        <v>35</v>
      </c>
    </row>
    <row r="264" spans="1:5" ht="35.25" customHeight="1">
      <c r="A264" s="39">
        <v>43152</v>
      </c>
      <c r="B264" s="45" t="s">
        <v>497</v>
      </c>
      <c r="C264" s="46" t="s">
        <v>498</v>
      </c>
      <c r="D264" s="4" t="s">
        <v>602</v>
      </c>
      <c r="E264" s="42">
        <v>247</v>
      </c>
    </row>
    <row r="265" spans="1:5" ht="35.25" customHeight="1">
      <c r="A265" s="39">
        <v>43152</v>
      </c>
      <c r="B265" s="43" t="s">
        <v>162</v>
      </c>
      <c r="C265" s="44" t="s">
        <v>163</v>
      </c>
      <c r="D265" s="4" t="s">
        <v>603</v>
      </c>
      <c r="E265" s="42">
        <v>240</v>
      </c>
    </row>
    <row r="266" spans="1:5" ht="35.25" customHeight="1">
      <c r="A266" s="39">
        <v>43152</v>
      </c>
      <c r="B266" s="40" t="s">
        <v>604</v>
      </c>
      <c r="C266" s="41" t="s">
        <v>605</v>
      </c>
      <c r="D266" s="4" t="s">
        <v>606</v>
      </c>
      <c r="E266" s="42">
        <v>394.9</v>
      </c>
    </row>
    <row r="267" spans="1:5" ht="35.25" customHeight="1">
      <c r="A267" s="39">
        <v>43152</v>
      </c>
      <c r="B267" s="40" t="s">
        <v>625</v>
      </c>
      <c r="C267" s="41" t="s">
        <v>626</v>
      </c>
      <c r="D267" s="4" t="s">
        <v>627</v>
      </c>
      <c r="E267" s="42">
        <v>85</v>
      </c>
    </row>
    <row r="268" spans="1:5" ht="35.25" customHeight="1">
      <c r="A268" s="39">
        <v>43153</v>
      </c>
      <c r="B268" s="45" t="s">
        <v>27</v>
      </c>
      <c r="C268" s="41" t="s">
        <v>28</v>
      </c>
      <c r="D268" s="4" t="s">
        <v>607</v>
      </c>
      <c r="E268" s="42">
        <v>13.5</v>
      </c>
    </row>
    <row r="269" spans="1:5" ht="35.25" customHeight="1">
      <c r="A269" s="39">
        <v>43153</v>
      </c>
      <c r="B269" s="43" t="s">
        <v>608</v>
      </c>
      <c r="C269" s="44" t="s">
        <v>609</v>
      </c>
      <c r="D269" s="4" t="s">
        <v>610</v>
      </c>
      <c r="E269" s="42">
        <v>55</v>
      </c>
    </row>
    <row r="270" spans="1:5" ht="35.25" customHeight="1">
      <c r="A270" s="39">
        <v>43153</v>
      </c>
      <c r="B270" s="45" t="s">
        <v>24</v>
      </c>
      <c r="C270" s="46" t="s">
        <v>25</v>
      </c>
      <c r="D270" s="4" t="s">
        <v>617</v>
      </c>
      <c r="E270" s="42">
        <v>82.94</v>
      </c>
    </row>
    <row r="271" spans="1:5" ht="35.25" customHeight="1">
      <c r="A271" s="39">
        <v>43153</v>
      </c>
      <c r="B271" s="47" t="s">
        <v>546</v>
      </c>
      <c r="C271" s="44" t="s">
        <v>26</v>
      </c>
      <c r="D271" s="4" t="s">
        <v>618</v>
      </c>
      <c r="E271" s="42">
        <v>91.5</v>
      </c>
    </row>
    <row r="272" spans="1:5" ht="35.25" customHeight="1">
      <c r="A272" s="39">
        <v>43153</v>
      </c>
      <c r="B272" s="40" t="s">
        <v>546</v>
      </c>
      <c r="C272" s="41" t="s">
        <v>26</v>
      </c>
      <c r="D272" s="4" t="s">
        <v>619</v>
      </c>
      <c r="E272" s="42">
        <v>91.5</v>
      </c>
    </row>
    <row r="273" spans="1:5" ht="35.25" customHeight="1">
      <c r="A273" s="39">
        <v>43153</v>
      </c>
      <c r="B273" s="43" t="s">
        <v>157</v>
      </c>
      <c r="C273" s="44" t="s">
        <v>158</v>
      </c>
      <c r="D273" s="4" t="s">
        <v>566</v>
      </c>
      <c r="E273" s="42">
        <v>65</v>
      </c>
    </row>
    <row r="274" spans="1:5" ht="35.25" customHeight="1">
      <c r="A274" s="39">
        <v>43153</v>
      </c>
      <c r="B274" s="45" t="s">
        <v>549</v>
      </c>
      <c r="C274" s="46" t="s">
        <v>550</v>
      </c>
      <c r="D274" s="4" t="s">
        <v>621</v>
      </c>
      <c r="E274" s="42">
        <v>22</v>
      </c>
    </row>
    <row r="275" spans="1:5" ht="35.25" customHeight="1">
      <c r="A275" s="39">
        <v>43153</v>
      </c>
      <c r="B275" s="43" t="s">
        <v>622</v>
      </c>
      <c r="C275" s="44" t="s">
        <v>623</v>
      </c>
      <c r="D275" s="4" t="s">
        <v>624</v>
      </c>
      <c r="E275" s="42">
        <v>100</v>
      </c>
    </row>
    <row r="276" spans="1:5" ht="35.25" customHeight="1">
      <c r="A276" s="39">
        <v>43154</v>
      </c>
      <c r="B276" s="40" t="s">
        <v>62</v>
      </c>
      <c r="C276" s="41" t="s">
        <v>63</v>
      </c>
      <c r="D276" s="4" t="s">
        <v>620</v>
      </c>
      <c r="E276" s="42">
        <v>1000</v>
      </c>
    </row>
    <row r="277" spans="1:5" ht="35.25" customHeight="1">
      <c r="A277" s="26" t="s">
        <v>31</v>
      </c>
      <c r="B277" s="27"/>
      <c r="C277" s="28"/>
      <c r="D277" s="21" t="s">
        <v>32</v>
      </c>
      <c r="E277" s="57">
        <f>SUM(E166:E276)</f>
        <v>14979.839999999998</v>
      </c>
    </row>
    <row r="278" spans="1:5" ht="35.25" customHeight="1">
      <c r="A278" s="25" t="s">
        <v>34</v>
      </c>
      <c r="B278" s="25" t="s">
        <v>35</v>
      </c>
      <c r="C278" s="25" t="s">
        <v>629</v>
      </c>
      <c r="D278" s="29" t="s">
        <v>23</v>
      </c>
      <c r="E278" s="29"/>
    </row>
    <row r="279" spans="1:5" ht="35.25" customHeight="1">
      <c r="A279" s="17" t="s">
        <v>11</v>
      </c>
      <c r="B279" s="37" t="s">
        <v>12</v>
      </c>
      <c r="C279" s="38"/>
      <c r="D279" s="18" t="s">
        <v>13</v>
      </c>
      <c r="E279" s="19" t="s">
        <v>14</v>
      </c>
    </row>
    <row r="280" spans="1:5" ht="35.25" customHeight="1">
      <c r="A280" s="20" t="s">
        <v>15</v>
      </c>
      <c r="B280" s="3" t="s">
        <v>16</v>
      </c>
      <c r="C280" s="21" t="s">
        <v>17</v>
      </c>
      <c r="D280" s="3" t="s">
        <v>18</v>
      </c>
      <c r="E280" s="22" t="s">
        <v>19</v>
      </c>
    </row>
    <row r="281" spans="1:5" ht="35.25" customHeight="1">
      <c r="A281" s="39">
        <v>43136</v>
      </c>
      <c r="B281" s="4" t="str">
        <f>VLOOKUP(C281,[1]Plan1!$A$5:$B$740,2,FALSE)</f>
        <v>CONCESSIONÁRIA ROD OSÓRIO-PORTO ALEGRE S/A - CONCEPA GRAVATAÍ</v>
      </c>
      <c r="C281" s="41" t="s">
        <v>38</v>
      </c>
      <c r="D281" s="4" t="s">
        <v>46</v>
      </c>
      <c r="E281" s="54">
        <v>3.5</v>
      </c>
    </row>
    <row r="282" spans="1:5" ht="45">
      <c r="A282" s="39">
        <v>43136</v>
      </c>
      <c r="B282" s="4" t="str">
        <f>VLOOKUP(C282,[1]Plan1!$A$5:$B$740,2,FALSE)</f>
        <v>CONCESSIONÁRIA ROD OSÓRIO-PORTO ALEGRE S/A - CONCEPA STO ANTÔNIO DA PATRULHA</v>
      </c>
      <c r="C282" s="46" t="s">
        <v>45</v>
      </c>
      <c r="D282" s="4" t="s">
        <v>46</v>
      </c>
      <c r="E282" s="54">
        <v>7.1</v>
      </c>
    </row>
    <row r="283" spans="1:5" ht="35.25" customHeight="1">
      <c r="A283" s="39">
        <v>43137</v>
      </c>
      <c r="B283" s="4" t="str">
        <f>VLOOKUP(C283,[1]Plan1!$A$5:$B$740,2,FALSE)</f>
        <v>CARLOS ALBERTO SANTOS DO PINHO - ME</v>
      </c>
      <c r="C283" s="44" t="s">
        <v>97</v>
      </c>
      <c r="D283" s="4" t="s">
        <v>636</v>
      </c>
      <c r="E283" s="54">
        <v>120</v>
      </c>
    </row>
    <row r="284" spans="1:5" ht="35.25" customHeight="1">
      <c r="A284" s="39">
        <v>43138</v>
      </c>
      <c r="B284" s="4" t="str">
        <f>VLOOKUP(C284,[1]Plan1!$A$5:$B$740,2,FALSE)</f>
        <v>TECNISAN SISTEMAS OPERACIONAIS DE SANEAMENTO LTDA</v>
      </c>
      <c r="C284" s="41" t="s">
        <v>110</v>
      </c>
      <c r="D284" s="5" t="s">
        <v>640</v>
      </c>
      <c r="E284" s="54">
        <v>150</v>
      </c>
    </row>
    <row r="285" spans="1:5" ht="35.25" customHeight="1">
      <c r="A285" s="39">
        <v>43138</v>
      </c>
      <c r="B285" s="4" t="str">
        <f>VLOOKUP(C285,[1]Plan1!$A$5:$B$740,2,FALSE)</f>
        <v>EMPRESA GAÚCHA DE RODOVIAS S/A</v>
      </c>
      <c r="C285" s="44" t="s">
        <v>37</v>
      </c>
      <c r="D285" s="4" t="s">
        <v>646</v>
      </c>
      <c r="E285" s="54">
        <v>7</v>
      </c>
    </row>
    <row r="286" spans="1:5" ht="35.25" customHeight="1">
      <c r="A286" s="39">
        <v>43138</v>
      </c>
      <c r="B286" s="4" t="str">
        <f>VLOOKUP(C286,[1]Plan1!$A$5:$B$740,2,FALSE)</f>
        <v>CONCESSIONÁRIA ROD OSÓRIO-PORTO ALEGRE S/A - CONCEPA ELDORADO DO SUL</v>
      </c>
      <c r="C286" s="41" t="s">
        <v>36</v>
      </c>
      <c r="D286" s="4" t="s">
        <v>647</v>
      </c>
      <c r="E286" s="54">
        <v>7.1</v>
      </c>
    </row>
    <row r="287" spans="1:5" ht="35.25" customHeight="1">
      <c r="A287" s="39">
        <v>43139</v>
      </c>
      <c r="B287" s="4" t="str">
        <f>VLOOKUP(C287,[1]Plan1!$A$5:$B$740,2,FALSE)</f>
        <v>BUFFON COMB. TRANSP. LTDA</v>
      </c>
      <c r="C287" s="46" t="s">
        <v>632</v>
      </c>
      <c r="D287" s="4" t="s">
        <v>633</v>
      </c>
      <c r="E287" s="54">
        <v>216.47</v>
      </c>
    </row>
    <row r="288" spans="1:5" ht="35.25" customHeight="1">
      <c r="A288" s="39">
        <v>43139</v>
      </c>
      <c r="B288" s="4" t="str">
        <f>VLOOKUP(C288,[1]Plan1!$A$5:$B$740,2,FALSE)</f>
        <v>BORRACHARIA CHACRALINO LTDA</v>
      </c>
      <c r="C288" s="44" t="s">
        <v>40</v>
      </c>
      <c r="D288" s="4" t="s">
        <v>635</v>
      </c>
      <c r="E288" s="54">
        <v>25</v>
      </c>
    </row>
    <row r="289" spans="1:11" ht="35.25" customHeight="1">
      <c r="A289" s="39">
        <v>43139</v>
      </c>
      <c r="B289" s="4" t="str">
        <f>VLOOKUP(C289,[1]Plan1!$A$5:$B$740,2,FALSE)</f>
        <v>LAVAGEM MENINO DEUS - ME</v>
      </c>
      <c r="C289" s="41" t="s">
        <v>82</v>
      </c>
      <c r="D289" s="4" t="s">
        <v>637</v>
      </c>
      <c r="E289" s="54">
        <v>45</v>
      </c>
    </row>
    <row r="290" spans="1:11" ht="45">
      <c r="A290" s="39">
        <v>43139</v>
      </c>
      <c r="B290" s="4" t="str">
        <f>VLOOKUP(C290,[1]Plan1!$A$5:$B$740,2,FALSE)</f>
        <v>ASPERTAXI - ASSOCIAÇÃO DOS PERMISSIONÁRIOS AUTÔNOMOS DE TÁXI DE POA.</v>
      </c>
      <c r="C290" s="44" t="s">
        <v>638</v>
      </c>
      <c r="D290" s="5" t="s">
        <v>639</v>
      </c>
      <c r="E290" s="54">
        <v>20</v>
      </c>
    </row>
    <row r="291" spans="1:11" ht="35.25" customHeight="1">
      <c r="A291" s="39">
        <v>43139</v>
      </c>
      <c r="B291" s="4" t="str">
        <f>VLOOKUP(C291,[1]Plan1!$A$5:$B$740,2,FALSE)</f>
        <v>EMPRESA GAÚCHA DE RODOVIAS S/A</v>
      </c>
      <c r="C291" s="41" t="s">
        <v>37</v>
      </c>
      <c r="D291" s="4" t="s">
        <v>645</v>
      </c>
      <c r="E291" s="54">
        <v>6.5</v>
      </c>
    </row>
    <row r="292" spans="1:11" ht="35.25" customHeight="1">
      <c r="A292" s="39">
        <v>43140</v>
      </c>
      <c r="B292" s="4" t="str">
        <f>VLOOKUP(C292,[1]Plan1!$A$5:$B$740,2,FALSE)</f>
        <v>EMPRESA GAÚCHA DE RODOVIAS S/A</v>
      </c>
      <c r="C292" s="46" t="s">
        <v>37</v>
      </c>
      <c r="D292" s="4" t="s">
        <v>46</v>
      </c>
      <c r="E292" s="54">
        <v>7</v>
      </c>
    </row>
    <row r="293" spans="1:11" ht="45">
      <c r="A293" s="39">
        <v>43140</v>
      </c>
      <c r="B293" s="4" t="str">
        <f>VLOOKUP(C293,[1]Plan1!$A$5:$B$740,2,FALSE)</f>
        <v>CONCESSIONÁRIA ROD OSÓRIO-PORTO ALEGRE S/A - CONCEPA ELDORADO DO SUL</v>
      </c>
      <c r="C293" s="44" t="s">
        <v>36</v>
      </c>
      <c r="D293" s="4" t="s">
        <v>646</v>
      </c>
      <c r="E293" s="54">
        <v>7.1</v>
      </c>
    </row>
    <row r="294" spans="1:11" ht="35.25" customHeight="1">
      <c r="A294" s="39">
        <v>43145</v>
      </c>
      <c r="B294" s="4" t="str">
        <f>VLOOKUP(C294,[1]Plan1!$A$5:$B$740,2,FALSE)</f>
        <v>MONTREAL COMÉRCIO DE AUTOMÓVEIS LTDA - CANOAS</v>
      </c>
      <c r="C294" s="41" t="s">
        <v>630</v>
      </c>
      <c r="D294" s="4" t="s">
        <v>634</v>
      </c>
      <c r="E294" s="54">
        <v>269</v>
      </c>
    </row>
    <row r="295" spans="1:11" ht="30">
      <c r="A295" s="39">
        <v>43145</v>
      </c>
      <c r="B295" s="4" t="str">
        <f>VLOOKUP(C295,[1]Plan1!$A$5:$B$740,2,FALSE)</f>
        <v>MONTREAL COMÉRCIO DE AUTOMÓVEIS LTDA - CANOAS</v>
      </c>
      <c r="C295" s="44" t="s">
        <v>630</v>
      </c>
      <c r="D295" s="4" t="s">
        <v>631</v>
      </c>
      <c r="E295" s="54">
        <v>391</v>
      </c>
      <c r="G295" s="48"/>
      <c r="H295" s="49"/>
      <c r="I295" s="50"/>
      <c r="J295" s="49"/>
      <c r="K295" s="51"/>
    </row>
    <row r="296" spans="1:11" ht="35.25" customHeight="1">
      <c r="A296" s="39">
        <v>43145</v>
      </c>
      <c r="B296" s="4" t="str">
        <f>VLOOKUP(C296,[1]Plan1!$A$5:$B$740,2,FALSE)</f>
        <v>EMPRESA GAÚCHA DE RODOVIAS S/A</v>
      </c>
      <c r="C296" s="41" t="s">
        <v>37</v>
      </c>
      <c r="D296" s="4" t="s">
        <v>645</v>
      </c>
      <c r="E296" s="54">
        <v>6.5</v>
      </c>
    </row>
    <row r="297" spans="1:11" ht="45">
      <c r="A297" s="39">
        <v>43149</v>
      </c>
      <c r="B297" s="4" t="str">
        <f>VLOOKUP(C297,[1]Plan1!$A$5:$B$740,2,FALSE)</f>
        <v>CONCESSIONÁRIA ROD OSÓRIO-PORTO ALEGRE S/A - CONCEPA STO ANTÔNIO DA PATRULHA</v>
      </c>
      <c r="C297" s="46" t="s">
        <v>45</v>
      </c>
      <c r="D297" s="4" t="s">
        <v>654</v>
      </c>
      <c r="E297" s="54">
        <v>7.1</v>
      </c>
    </row>
    <row r="298" spans="1:11" ht="35.25" customHeight="1">
      <c r="A298" s="39">
        <v>43149</v>
      </c>
      <c r="B298" s="4" t="str">
        <f>VLOOKUP(C298,[1]Plan1!$A$5:$B$740,2,FALSE)</f>
        <v>CONCESSIONÁRIA ROD OSÓRIO-PORTO ALEGRE S/A - CONCEPA GRAVATAÍ</v>
      </c>
      <c r="C298" s="44" t="s">
        <v>38</v>
      </c>
      <c r="D298" s="4" t="s">
        <v>654</v>
      </c>
      <c r="E298" s="54">
        <v>3.5</v>
      </c>
    </row>
    <row r="299" spans="1:11" ht="35.25" customHeight="1">
      <c r="A299" s="39">
        <v>43149</v>
      </c>
      <c r="B299" s="4" t="str">
        <f>VLOOKUP(C299,[1]Plan1!$A$5:$B$740,2,FALSE)</f>
        <v>AUTOPISTA LITORAL SUL S.A.</v>
      </c>
      <c r="C299" s="41" t="s">
        <v>39</v>
      </c>
      <c r="D299" s="4" t="s">
        <v>655</v>
      </c>
      <c r="E299" s="54">
        <v>5.2</v>
      </c>
    </row>
    <row r="300" spans="1:11" ht="35.25" customHeight="1">
      <c r="A300" s="39">
        <v>43150</v>
      </c>
      <c r="B300" s="4" t="str">
        <f>VLOOKUP(C300,[1]Plan1!$A$5:$B$740,2,FALSE)</f>
        <v>AUTO POSTO DIPLOMATA II LTDA</v>
      </c>
      <c r="C300" s="44" t="s">
        <v>651</v>
      </c>
      <c r="D300" s="4" t="s">
        <v>649</v>
      </c>
      <c r="E300" s="54">
        <v>105</v>
      </c>
    </row>
    <row r="301" spans="1:11" ht="35.25" customHeight="1">
      <c r="A301" s="39">
        <v>43150</v>
      </c>
      <c r="B301" s="4" t="str">
        <f>VLOOKUP(C301,[1]Plan1!$A$5:$B$740,2,FALSE)</f>
        <v>AUTO POSTO DIPLOMATA II LTDA</v>
      </c>
      <c r="C301" s="41" t="s">
        <v>651</v>
      </c>
      <c r="D301" s="4" t="s">
        <v>650</v>
      </c>
      <c r="E301" s="54">
        <v>95.02</v>
      </c>
    </row>
    <row r="302" spans="1:11" ht="35.25" customHeight="1">
      <c r="A302" s="39">
        <v>43150</v>
      </c>
      <c r="B302" s="4" t="str">
        <f>VLOOKUP(C302,[1]Plan1!$A$5:$B$740,2,FALSE)</f>
        <v>POUSADA REZENDE LTDA</v>
      </c>
      <c r="C302" s="46" t="s">
        <v>652</v>
      </c>
      <c r="D302" s="4" t="s">
        <v>644</v>
      </c>
      <c r="E302" s="54">
        <v>29</v>
      </c>
    </row>
    <row r="303" spans="1:11" ht="35.25" customHeight="1">
      <c r="A303" s="39">
        <v>43150</v>
      </c>
      <c r="B303" s="4" t="str">
        <f>VLOOKUP(C303,[1]Plan1!$A$5:$B$740,2,FALSE)</f>
        <v>AUTOPISTA LITORAL SUL S.A.</v>
      </c>
      <c r="C303" s="44" t="s">
        <v>39</v>
      </c>
      <c r="D303" s="4" t="s">
        <v>656</v>
      </c>
      <c r="E303" s="54">
        <v>7.8</v>
      </c>
    </row>
    <row r="304" spans="1:11" ht="35.25" customHeight="1">
      <c r="A304" s="39">
        <v>43151</v>
      </c>
      <c r="B304" s="4" t="str">
        <f>VLOOKUP(C304,[1]Plan1!$A$5:$B$740,2,FALSE)</f>
        <v>KERTZ COM MANUT INSTR MEDIÇÃO LTDA</v>
      </c>
      <c r="C304" s="41" t="s">
        <v>641</v>
      </c>
      <c r="D304" s="4" t="s">
        <v>642</v>
      </c>
      <c r="E304" s="54">
        <v>176</v>
      </c>
    </row>
    <row r="305" spans="1:5" ht="35.25" customHeight="1">
      <c r="A305" s="39">
        <v>43151</v>
      </c>
      <c r="B305" s="4" t="str">
        <f>VLOOKUP(C305,[1]Plan1!$A$5:$B$740,2,FALSE)</f>
        <v>COMERCIAL TV TUBOLÂNDIA LTDA</v>
      </c>
      <c r="C305" s="44" t="s">
        <v>20</v>
      </c>
      <c r="D305" s="4" t="s">
        <v>643</v>
      </c>
      <c r="E305" s="54">
        <v>60</v>
      </c>
    </row>
    <row r="306" spans="1:5" ht="35.25" customHeight="1">
      <c r="A306" s="39">
        <v>43151</v>
      </c>
      <c r="B306" s="4" t="str">
        <f>VLOOKUP(C306,[1]Plan1!$A$5:$B$740,2,FALSE)</f>
        <v>EMPRESA GAÚCHA DE RODOVIAS S/A</v>
      </c>
      <c r="C306" s="41" t="s">
        <v>37</v>
      </c>
      <c r="D306" s="4" t="s">
        <v>75</v>
      </c>
      <c r="E306" s="54">
        <v>14</v>
      </c>
    </row>
    <row r="307" spans="1:5" ht="35.25" customHeight="1">
      <c r="A307" s="39">
        <v>43151</v>
      </c>
      <c r="B307" s="4" t="str">
        <f>VLOOKUP(C307,[1]Plan1!$A$5:$B$740,2,FALSE)</f>
        <v>AUTO POSTO MARINA LTDA</v>
      </c>
      <c r="C307" s="46" t="s">
        <v>648</v>
      </c>
      <c r="D307" s="4" t="s">
        <v>649</v>
      </c>
      <c r="E307" s="54">
        <v>150</v>
      </c>
    </row>
    <row r="308" spans="1:5" ht="35.25" customHeight="1">
      <c r="A308" s="39">
        <v>43151</v>
      </c>
      <c r="B308" s="4" t="str">
        <f>VLOOKUP(C308,[1]Plan1!$A$5:$B$740,2,FALSE)</f>
        <v>AUTO POSTO MARINA LTDA</v>
      </c>
      <c r="C308" s="44" t="s">
        <v>648</v>
      </c>
      <c r="D308" s="4" t="s">
        <v>650</v>
      </c>
      <c r="E308" s="54">
        <v>150</v>
      </c>
    </row>
    <row r="309" spans="1:5" ht="35.25" customHeight="1">
      <c r="A309" s="39">
        <v>43151</v>
      </c>
      <c r="B309" s="4" t="str">
        <f>VLOOKUP(C309,[1]Plan1!$A$5:$B$740,2,FALSE)</f>
        <v>AUTOPISTA LITORAL SUL S.A.</v>
      </c>
      <c r="C309" s="41" t="s">
        <v>39</v>
      </c>
      <c r="D309" s="4" t="s">
        <v>655</v>
      </c>
      <c r="E309" s="54">
        <v>5.2</v>
      </c>
    </row>
    <row r="310" spans="1:5" ht="35.25" customHeight="1">
      <c r="A310" s="39">
        <v>43151</v>
      </c>
      <c r="B310" s="4" t="str">
        <f>VLOOKUP(C310,[1]Plan1!$A$5:$B$740,2,FALSE)</f>
        <v>AUTOPISTA LITORAL SUL S.A.</v>
      </c>
      <c r="C310" s="44" t="s">
        <v>39</v>
      </c>
      <c r="D310" s="4" t="s">
        <v>655</v>
      </c>
      <c r="E310" s="54">
        <v>5.2</v>
      </c>
    </row>
    <row r="311" spans="1:5" ht="35.25" customHeight="1">
      <c r="A311" s="39">
        <v>43152</v>
      </c>
      <c r="B311" s="4" t="str">
        <f>VLOOKUP(C311,[1]Plan1!$A$5:$B$740,2,FALSE)</f>
        <v>SUHMA AQUARIUS HOTEL LTDA</v>
      </c>
      <c r="C311" s="41" t="s">
        <v>81</v>
      </c>
      <c r="D311" s="4" t="s">
        <v>644</v>
      </c>
      <c r="E311" s="54">
        <v>15</v>
      </c>
    </row>
    <row r="312" spans="1:5" ht="35.25" customHeight="1">
      <c r="A312" s="39">
        <v>43152</v>
      </c>
      <c r="B312" s="4" t="str">
        <f>VLOOKUP(C312,[1]Plan1!$A$5:$B$740,2,FALSE)</f>
        <v>EMPRESA GAÚCHA DE RODOVIAS S/A</v>
      </c>
      <c r="C312" s="46" t="s">
        <v>37</v>
      </c>
      <c r="D312" s="4" t="s">
        <v>46</v>
      </c>
      <c r="E312" s="54">
        <v>7</v>
      </c>
    </row>
    <row r="313" spans="1:5" ht="35.25" customHeight="1">
      <c r="A313" s="39">
        <v>43152</v>
      </c>
      <c r="B313" s="4" t="str">
        <f>VLOOKUP(C313,[1]Plan1!$A$5:$B$740,2,FALSE)</f>
        <v>DOM PARKING</v>
      </c>
      <c r="C313" s="44" t="s">
        <v>653</v>
      </c>
      <c r="D313" s="4" t="s">
        <v>644</v>
      </c>
      <c r="E313" s="54">
        <v>2</v>
      </c>
    </row>
    <row r="314" spans="1:5" ht="35.25" customHeight="1">
      <c r="A314" s="39">
        <v>43152</v>
      </c>
      <c r="B314" s="4" t="str">
        <f>VLOOKUP(C314,[1]Plan1!$A$5:$B$740,2,FALSE)</f>
        <v>SUHMA AQUARIUS HOTEL LTDA</v>
      </c>
      <c r="C314" s="41" t="s">
        <v>81</v>
      </c>
      <c r="D314" s="4" t="s">
        <v>644</v>
      </c>
      <c r="E314" s="54">
        <v>25</v>
      </c>
    </row>
    <row r="315" spans="1:5" ht="35.25" customHeight="1">
      <c r="A315" s="39">
        <v>43152</v>
      </c>
      <c r="B315" s="4" t="str">
        <f>VLOOKUP(C315,[1]Plan1!$A$5:$B$740,2,FALSE)</f>
        <v>AUTOPISTA LITORAL SUL S.A.</v>
      </c>
      <c r="C315" s="44" t="s">
        <v>39</v>
      </c>
      <c r="D315" s="4" t="s">
        <v>654</v>
      </c>
      <c r="E315" s="54">
        <v>2.6</v>
      </c>
    </row>
    <row r="316" spans="1:5" ht="35.25" customHeight="1">
      <c r="A316" s="39">
        <v>43152</v>
      </c>
      <c r="B316" s="4" t="str">
        <f>VLOOKUP(C316,[1]Plan1!$A$5:$B$740,2,FALSE)</f>
        <v>CONCESSIONÁRIA ROD OSÓRIO-PORTO ALEGRE S/A - CONCEPA GRAVATAÍ</v>
      </c>
      <c r="C316" s="41" t="s">
        <v>38</v>
      </c>
      <c r="D316" s="4" t="s">
        <v>654</v>
      </c>
      <c r="E316" s="54">
        <v>3.5</v>
      </c>
    </row>
    <row r="317" spans="1:5" ht="33.75" customHeight="1">
      <c r="A317" s="26" t="s">
        <v>47</v>
      </c>
      <c r="B317" s="27"/>
      <c r="C317" s="28"/>
      <c r="D317" s="21" t="s">
        <v>32</v>
      </c>
      <c r="E317" s="57">
        <f>SUM(E281:E316)</f>
        <v>2156.3899999999994</v>
      </c>
    </row>
    <row r="318" spans="1:5" ht="35.25" customHeight="1">
      <c r="A318" s="1" t="s">
        <v>1</v>
      </c>
      <c r="B318" s="58"/>
      <c r="C318" s="58"/>
      <c r="D318" s="58"/>
      <c r="E318" s="58"/>
    </row>
    <row r="319" spans="1:5" ht="35.25" customHeight="1">
      <c r="A319" s="1" t="s">
        <v>0</v>
      </c>
      <c r="B319" s="58"/>
      <c r="C319" s="58"/>
      <c r="D319" s="58"/>
      <c r="E319" s="58"/>
    </row>
    <row r="320" spans="1:5" ht="35.25" customHeight="1">
      <c r="A320" s="1" t="s">
        <v>2</v>
      </c>
      <c r="B320" s="58"/>
      <c r="C320" s="58"/>
      <c r="D320" s="58"/>
      <c r="E320" s="58"/>
    </row>
    <row r="321" spans="1:5" ht="35.25" customHeight="1">
      <c r="A321" s="1" t="s">
        <v>3</v>
      </c>
      <c r="B321" s="58"/>
      <c r="C321" s="58"/>
      <c r="D321" s="58"/>
      <c r="E321" s="58"/>
    </row>
    <row r="322" spans="1:5" ht="35.25" customHeight="1">
      <c r="A322" s="1" t="s">
        <v>4</v>
      </c>
      <c r="B322" s="58"/>
      <c r="C322" s="58"/>
      <c r="D322" s="58"/>
      <c r="E322" s="58"/>
    </row>
    <row r="323" spans="1:5" ht="35.25" customHeight="1">
      <c r="A323" s="1" t="s">
        <v>5</v>
      </c>
      <c r="B323" s="58"/>
      <c r="C323" s="58"/>
      <c r="D323" s="58"/>
      <c r="E323" s="58"/>
    </row>
    <row r="324" spans="1:5" ht="35.25" customHeight="1">
      <c r="A324" s="1" t="s">
        <v>6</v>
      </c>
      <c r="B324" s="58"/>
      <c r="C324" s="58"/>
      <c r="D324" s="58"/>
      <c r="E324" s="58"/>
    </row>
    <row r="325" spans="1:5" ht="35.25" customHeight="1">
      <c r="A325" s="1" t="s">
        <v>7</v>
      </c>
      <c r="B325" s="58"/>
      <c r="C325" s="58"/>
      <c r="D325" s="58"/>
      <c r="E325" s="58"/>
    </row>
    <row r="326" spans="1:5" ht="35.25" customHeight="1">
      <c r="A326" s="1" t="s">
        <v>8</v>
      </c>
      <c r="B326" s="58"/>
      <c r="C326" s="58"/>
      <c r="D326" s="58"/>
      <c r="E326" s="58"/>
    </row>
    <row r="327" spans="1:5" ht="35.25" customHeight="1">
      <c r="A327" s="1" t="s">
        <v>9</v>
      </c>
      <c r="B327" s="58"/>
      <c r="C327" s="58"/>
      <c r="D327" s="58"/>
      <c r="E327" s="58"/>
    </row>
    <row r="328" spans="1:5" ht="35.25" customHeight="1">
      <c r="A328" s="1" t="s">
        <v>10</v>
      </c>
      <c r="B328" s="58"/>
      <c r="C328" s="58"/>
      <c r="D328" s="58"/>
      <c r="E328" s="58"/>
    </row>
  </sheetData>
  <sortState ref="A5:E20">
    <sortCondition ref="A4"/>
  </sortState>
  <mergeCells count="18">
    <mergeCell ref="A153:C153"/>
    <mergeCell ref="A162:C162"/>
    <mergeCell ref="A277:C277"/>
    <mergeCell ref="D278:E278"/>
    <mergeCell ref="D163:E163"/>
    <mergeCell ref="B164:C164"/>
    <mergeCell ref="B279:C279"/>
    <mergeCell ref="A317:C317"/>
    <mergeCell ref="D1:E1"/>
    <mergeCell ref="D22:E22"/>
    <mergeCell ref="A21:C21"/>
    <mergeCell ref="B2:C2"/>
    <mergeCell ref="B23:C23"/>
    <mergeCell ref="D131:E131"/>
    <mergeCell ref="B132:C132"/>
    <mergeCell ref="A130:C130"/>
    <mergeCell ref="D154:E154"/>
    <mergeCell ref="B155:C155"/>
  </mergeCells>
  <pageMargins left="0.51181102362204722" right="0.51181102362204722" top="0.78740157480314965" bottom="0.78740157480314965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Divisão de Informática</cp:lastModifiedBy>
  <cp:lastPrinted>2017-05-15T18:11:10Z</cp:lastPrinted>
  <dcterms:created xsi:type="dcterms:W3CDTF">2017-05-15T13:15:03Z</dcterms:created>
  <dcterms:modified xsi:type="dcterms:W3CDTF">2018-03-26T14:15:35Z</dcterms:modified>
</cp:coreProperties>
</file>