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9525"/>
  </bookViews>
  <sheets>
    <sheet name="Plan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99" i="1"/>
  <c r="E336"/>
  <c r="E216"/>
  <c r="E162"/>
  <c r="E154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E284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E122"/>
  <c r="E112"/>
</calcChain>
</file>

<file path=xl/sharedStrings.xml><?xml version="1.0" encoding="utf-8"?>
<sst xmlns="http://schemas.openxmlformats.org/spreadsheetml/2006/main" count="967" uniqueCount="639">
  <si>
    <t>portadores de cartões corporativos ou suprimento de fundos que efetuarem compras no mês devem estar listados no quadro.</t>
  </si>
  <si>
    <t/>
  </si>
  <si>
    <r>
      <rPr>
        <b/>
        <sz val="12"/>
        <color theme="1"/>
        <rFont val="Arial"/>
        <family val="2"/>
      </rPr>
      <t>(a) Suprido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</si>
  <si>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</si>
  <si>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 c) Período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</si>
  <si>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</si>
  <si>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</si>
  <si>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</si>
  <si>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</si>
  <si>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</si>
  <si>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</si>
  <si>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 xml:space="preserve">: Resolução CNMP n. 86/2012, art. 5º, inciso I, alínea "e", Lei Complementar n. 101/2000, art. 48, A e I; e Lei n. 12.527, art.8º, </t>
    </r>
    <r>
      <rPr>
        <sz val="12"/>
        <color theme="1"/>
        <rFont val="Calibri"/>
        <family val="2"/>
      </rPr>
      <t>§</t>
    </r>
    <r>
      <rPr>
        <sz val="12"/>
        <color theme="1"/>
        <rFont val="Arial"/>
        <family val="2"/>
      </rPr>
      <t xml:space="preserve"> 1º, III.</t>
    </r>
  </si>
  <si>
    <t>CPF (b): 411083290-04</t>
  </si>
  <si>
    <t>APROVAÇÃO DE CONTAS (d): Sim</t>
  </si>
  <si>
    <t>Data</t>
  </si>
  <si>
    <t>Favorecido</t>
  </si>
  <si>
    <t xml:space="preserve">Motivo </t>
  </si>
  <si>
    <t xml:space="preserve">Valor Pago </t>
  </si>
  <si>
    <t>(e)</t>
  </si>
  <si>
    <t xml:space="preserve"> Nome (f)</t>
  </si>
  <si>
    <t>CNPJ/CPF(g)</t>
  </si>
  <si>
    <t>(h)</t>
  </si>
  <si>
    <t>(i)</t>
  </si>
  <si>
    <t>REFOSCO COPETTE E CIA LTDA</t>
  </si>
  <si>
    <t>95600904/0001-64</t>
  </si>
  <si>
    <t>Pgto nf. 000.126.601 ref. Aquisição de bomba de encher pneu c/reservatório</t>
  </si>
  <si>
    <t>MATENGE MATERIAIS DE ENGENHARIA LTDA</t>
  </si>
  <si>
    <t>90534744/0001-89</t>
  </si>
  <si>
    <t>Pgto nf. 2201 ref. Serviço de digitalizações de plantas</t>
  </si>
  <si>
    <t>PLANALTO TRANSPORTES LTDA</t>
  </si>
  <si>
    <t>95592077/0001-04</t>
  </si>
  <si>
    <t>Pgto rec. Passagem 112551501/7-0 para servidor de Porto Alegre a Uruguaiana/RS</t>
  </si>
  <si>
    <t>V. U. STA CRUZ</t>
  </si>
  <si>
    <t>95424735/0001-59</t>
  </si>
  <si>
    <t>Pgto rec. Passagem 264407 para servidor de Candelária a Porto Alegre/RS</t>
  </si>
  <si>
    <t>LEMHAP GRÁFICA EXPRESSA LTDA-ME</t>
  </si>
  <si>
    <t>97297212/0001-14</t>
  </si>
  <si>
    <t xml:space="preserve">Pgto nf. 2017/403 ref. Serviço de digitalização </t>
  </si>
  <si>
    <t>LOJAS COLOMBO S.A. COM LUTIL. DOM.</t>
  </si>
  <si>
    <t>89848543/9370-80</t>
  </si>
  <si>
    <t>Pgto nf. 2131324 ref. Aquisição de 01 colchão solteiro densidade 33 formato 88 x 188 cm, 15 cm altura</t>
  </si>
  <si>
    <t>TATIANA G. DE CORDOVA BASSO E CIA LTDA</t>
  </si>
  <si>
    <t>91880633/0001-97</t>
  </si>
  <si>
    <t>Pgto cf. 081006 ref. Desp. c/alimentação para servidor</t>
  </si>
  <si>
    <t>ROJANE MARIA FERRONATTO</t>
  </si>
  <si>
    <t>02174156/0001-14</t>
  </si>
  <si>
    <t>Pgto cf. 107850 ref. Desp. C/alimentação para servidor</t>
  </si>
  <si>
    <t>GRAND'PARK HOTEL LTDA</t>
  </si>
  <si>
    <t>15823287/0001-27</t>
  </si>
  <si>
    <t>Pgto nf. 3983 ref. Desp. c/hospedagem 16a17/08/2017 para servidor</t>
  </si>
  <si>
    <t>COML TV TUBOLÂNDIA LTDA</t>
  </si>
  <si>
    <t>87104030/0001-26</t>
  </si>
  <si>
    <t>Pgto cf. 454404 ref. Aquis. De 01 cabo hdmi 10 m</t>
  </si>
  <si>
    <t>GASIL COM. IMP. LTDA - STA MARIA 4</t>
  </si>
  <si>
    <t>04112118/0071-75</t>
  </si>
  <si>
    <t>Pgto nf. 5027 ref. Aquisição de 01 cabo HDMI 3 m</t>
  </si>
  <si>
    <t>Pgto nf. 2017/406 ref. Serviço de impressão de plantas coloridas</t>
  </si>
  <si>
    <t>CORAG - COMPANHIA RIOGRANDENSE DE ARTES GRÁFICAS</t>
  </si>
  <si>
    <t>87161501/0001-38</t>
  </si>
  <si>
    <t>Pgto nf. 201700000000840 ref. Confecção de 700 folders</t>
  </si>
  <si>
    <t>FLAVIO MARTINS CARDOSO</t>
  </si>
  <si>
    <t>05590433/02001-68</t>
  </si>
  <si>
    <t>Pgto nf. 5841 ref. Aquisição de 01 fechadura tetra</t>
  </si>
  <si>
    <t>EXPRESSO CAXIENSE S/A</t>
  </si>
  <si>
    <t>88617733/0001-10</t>
  </si>
  <si>
    <t>Pgto rec. Passagem 01423750 para servidor de Caxias do Sul a Porto Alegre/RS</t>
  </si>
  <si>
    <t>Pgto rec. Passagem 505449/4-5 para servidor de Porto Alegre a  Caxias do Sul/RS</t>
  </si>
  <si>
    <t>EXPRESSO EMBAIXADOR LTDA</t>
  </si>
  <si>
    <t>92189612/0001-92</t>
  </si>
  <si>
    <t>Pgto rec. Passagem 02450426 para servidor de Pelotas a Porto Alegre/RS</t>
  </si>
  <si>
    <t>Pgto rec. Passagem 378938066-3-9 para servidor de  Porto Alegre a Pelotas/RS</t>
  </si>
  <si>
    <t>ALEXANDRE AGUIAR MARTINS</t>
  </si>
  <si>
    <t>08549575/0001-70</t>
  </si>
  <si>
    <t>Pgto nf. 3001ref. Desp. Com alimentação para servidor</t>
  </si>
  <si>
    <t>FARACO COMÉRCIO E SERVIÇOS LTDA</t>
  </si>
  <si>
    <t>13697472/0001-97</t>
  </si>
  <si>
    <t>Pgto nf. 00866 ref. Confecção de 01 lona para campanha Promotoria de Justiça do Torcedor</t>
  </si>
  <si>
    <t>RA DE COMBUSTÍVEIS UNION LTDA-F04</t>
  </si>
  <si>
    <t>18051996/0005-53</t>
  </si>
  <si>
    <t>Pgto nf. 41601 ref. Aquisição de amostra de gasolina comum para análise</t>
  </si>
  <si>
    <t>18051996/0004-72</t>
  </si>
  <si>
    <t>Pgto nf. 186758ref. Aquisição de amostra de gasolina comum para análise</t>
  </si>
  <si>
    <t>POPULAR FARMÁCIA DE MEDICAMENTOS LTDA</t>
  </si>
  <si>
    <t>10855976/0002-80</t>
  </si>
  <si>
    <t>Pgto cf. 008450 ref. Aquis. De 01 enxax c/12 cp p/análise</t>
  </si>
  <si>
    <t>DMF COM DE FERRAGENS LTDA</t>
  </si>
  <si>
    <t>08414627/0001-09</t>
  </si>
  <si>
    <t xml:space="preserve">Pgto cf. 031946 ref. Aquisição de 02 cadeados 45mm </t>
  </si>
  <si>
    <t>ATACADÃO S/A</t>
  </si>
  <si>
    <t>75315333/0075-45</t>
  </si>
  <si>
    <t>Pgto nf. 000083125 ref. Aquis. De carne bovina moída p/análise</t>
  </si>
  <si>
    <t xml:space="preserve">FARMÁCIA AVILA LTDA </t>
  </si>
  <si>
    <t>26649783/0001-22</t>
  </si>
  <si>
    <t>Pgto nf. 4235 ref. Aquis de 1 cx c/20 cp de neosaldina para análise</t>
  </si>
  <si>
    <t>PROCURADORIA-GERAL DE JUSTIÇA</t>
  </si>
  <si>
    <t>93802833/0001-57</t>
  </si>
  <si>
    <t>Pgto ref. Aquisição de amostras diversas de combustíveis para análise</t>
  </si>
  <si>
    <t>MADELEI PROD MOV DECORAÇÃO LTDA</t>
  </si>
  <si>
    <t>87106357/0001-37</t>
  </si>
  <si>
    <t xml:space="preserve">Pgto nf. 000323542 ref. Aquisição 02 chapas mdf argila 15mm e 20 cortes chapa até 18mm ccf </t>
  </si>
  <si>
    <t>HOLZ &amp; BONOW LTDA</t>
  </si>
  <si>
    <t>12542748/0001-03</t>
  </si>
  <si>
    <t>Pgto cf. 032857 ref. Desp. Com alimentação com hóspedes oficiais</t>
  </si>
  <si>
    <t>MERLO SIMONETTI E PEDROTTI LTDA</t>
  </si>
  <si>
    <t>04591388/0001-01</t>
  </si>
  <si>
    <t>Pgto nf. 000054406 ref. Desp. Com alimentação com hóspedes oficiais</t>
  </si>
  <si>
    <t>HOTEL EMBAIXADOR LTDA</t>
  </si>
  <si>
    <t>92788165/0001-98</t>
  </si>
  <si>
    <t>Pgto nf. 2017/4440 ref. Pgto 01 diária para 02 hóspedes oficiais de 31/08 a 01/09/2017</t>
  </si>
  <si>
    <t>Fonte da Informação: Unidade de Estimativa e Adiantamentos - Deniz Cembranel</t>
  </si>
  <si>
    <t>SUPRIDO (a):  CAROLINA DA SILVA MELLO</t>
  </si>
  <si>
    <t>PERÍODO DE APLICAÇÃO (c): 07/08/2017 a 05/09/2017</t>
  </si>
  <si>
    <t>APROVAÇÃO DE CONTAS (d): SIM</t>
  </si>
  <si>
    <t>RENOVA COR</t>
  </si>
  <si>
    <t>15.692.236/0001-03</t>
  </si>
  <si>
    <t>CONSERTO DA PORTA DE FERRO PJ DE CHARQUEADAS</t>
  </si>
  <si>
    <t>ANTONINHO TELÓ DOS SANTOS</t>
  </si>
  <si>
    <t>419.582.090-15</t>
  </si>
  <si>
    <t>CONSERTO DE AR CONDICIONADO PJ DE SÃO BORJA</t>
  </si>
  <si>
    <t>VALOR INSS RETIDO</t>
  </si>
  <si>
    <t>PAULO R GUTIERI CHAVES E FECHADURAS LTDA</t>
  </si>
  <si>
    <t>12.949.097/0001-62</t>
  </si>
  <si>
    <t>CÓPIAS DE CHAVES PJ DE GUAÍBA</t>
  </si>
  <si>
    <t>PREFEITURA MUNICIPAL STO ANTÔNIO DA PATRULHA</t>
  </si>
  <si>
    <t>88.814.990/0001-32</t>
  </si>
  <si>
    <t>PAGAMENTO DE TAXA DE ANÁLISE DE BOMBEIROS PJ DE SANTO ANTÔNIO DA PATRULHA</t>
  </si>
  <si>
    <t>OSTERBERG ELETRICIDADE, TELEFONIA E LÓGICA</t>
  </si>
  <si>
    <t>21.855.180/0001-63</t>
  </si>
  <si>
    <t>TROCA DE LÂMPADAS E REATORES PJ DE CAMAQUÃ</t>
  </si>
  <si>
    <t xml:space="preserve">PAULO MERTINS DECORAÇÕES </t>
  </si>
  <si>
    <t>15.121.010/0002-33</t>
  </si>
  <si>
    <t>CONSERTO DE PERSIANAS PJ DE SÃO SEBASTIÃO DO CAÍ</t>
  </si>
  <si>
    <t>ABC DAS CHAVES</t>
  </si>
  <si>
    <t>12.055.279/0001-90</t>
  </si>
  <si>
    <t>SERVIÇOS DE CHAVEIRO PJ DE CAXIAS DO SUL</t>
  </si>
  <si>
    <t>ANDRÉ RICARDO BORBA AS SILVA</t>
  </si>
  <si>
    <t>995.388.650-49</t>
  </si>
  <si>
    <t>CONSERTOS ELÉTRICOS PJ DE ERECHIM</t>
  </si>
  <si>
    <t>CONFEA CREA RS</t>
  </si>
  <si>
    <t>92.695.790/0001-95</t>
  </si>
  <si>
    <t>PAGAMENTO ART 9239404 PJ DE GAURAMA</t>
  </si>
  <si>
    <t>CAU BR</t>
  </si>
  <si>
    <t>14.840.270/0001-15</t>
  </si>
  <si>
    <t>PAGAMENTO RRT 6096571 PJ DE GAURAMA</t>
  </si>
  <si>
    <t>PAGAMENTO RRT 6096530 PJ DE GAURAMA</t>
  </si>
  <si>
    <t>JANTARA ESQUINA DA CONSTRUÇÃO</t>
  </si>
  <si>
    <t>92.319.854/0001-53</t>
  </si>
  <si>
    <t>AQUISIÇÃO DE FITA DUPLA FACE PARA INSTALAÇÃO DE PLACAS DE SINALIZAÇÃO NAS PROMOTORIAS</t>
  </si>
  <si>
    <t>FRIGELAR COMÉRCIO E INDÚSTRIA LTDA</t>
  </si>
  <si>
    <t>92.660.406/0001-19</t>
  </si>
  <si>
    <t>AQUISIÇÃO DE GÁS R410 PARA CONSERTOS DE AR CONDICIONADO</t>
  </si>
  <si>
    <t>FECHOSUL COMÉRCIO DE FECHADURAS</t>
  </si>
  <si>
    <t>03.417.907/0001-49</t>
  </si>
  <si>
    <t>AQUISIÇÃO DE FECHADURAS PARA PJ DE SÃO GABRIEL</t>
  </si>
  <si>
    <t>APA SISTEMAS ELETRÔNICOS</t>
  </si>
  <si>
    <t>23.157.559/0001-25</t>
  </si>
  <si>
    <t>CONSERTO PORTÃO DE ENTRADA DA SEDE INSTITUCIONAL</t>
  </si>
  <si>
    <t>ISR CONSULTORIA E ASSESSORIA AMBIENTAL LTDA</t>
  </si>
  <si>
    <t>13.057.465/0001-20</t>
  </si>
  <si>
    <t>CURSO DE TPCI PARA 7 SERVIDORES DA PJ DE NOVO HAMBURGO</t>
  </si>
  <si>
    <t>JANES LISMAR GOETZKE</t>
  </si>
  <si>
    <t>97.142.822/0001-49</t>
  </si>
  <si>
    <t>CONSERTO DA MOTOBOMBA DA PJ DE PELOTAS</t>
  </si>
  <si>
    <t>CONSTRUTORA VISENTIN LTDA</t>
  </si>
  <si>
    <t>20.927.081/0001-87</t>
  </si>
  <si>
    <t>REPARO HIDRÁULICO PJ DE ANTÔNIO PRADO</t>
  </si>
  <si>
    <t>IVAL SAMPAIO</t>
  </si>
  <si>
    <t>246.057.510-68</t>
  </si>
  <si>
    <t>CONSERTO DE VAZAMENTO PJ DE ERECHIM</t>
  </si>
  <si>
    <t>LEONARDO BUHLER MEI</t>
  </si>
  <si>
    <t>22.801.362/0001-14</t>
  </si>
  <si>
    <t>SERVIÇOS ELÉTRICOS PJ DE CAPÃO DA CANOA</t>
  </si>
  <si>
    <t>JOSE AUGUSTO S REIZNAUT ME</t>
  </si>
  <si>
    <t>01.014.128/0001-77</t>
  </si>
  <si>
    <t>CONSERTO DE PERSIANAS PJ DE SANTA CRUZ DO SUL</t>
  </si>
  <si>
    <t>DIGIMER PROD DE INFORMÁTICA LTDA</t>
  </si>
  <si>
    <t>88.153.119/0015-40</t>
  </si>
  <si>
    <t>AQUISIÇÃO ED SUPORTE DE PROJETOR PARA SEDE ADMINISTRATIVA</t>
  </si>
  <si>
    <t>REDE VIDEO E ACESSÓRIOS LTDA</t>
  </si>
  <si>
    <t>03.597.943/0001-31</t>
  </si>
  <si>
    <t>CONSERTO DO PORTÃO ELETRÔNICO DA PJ DE QUARAÍ</t>
  </si>
  <si>
    <t>GUIDO A JACOBUS COMERCIAL LTDA</t>
  </si>
  <si>
    <t>92.690.106/0001-82</t>
  </si>
  <si>
    <t>AQUISIÇÃO DE MATERIAL PARA UNIDADE DE PATRIMÔNIO</t>
  </si>
  <si>
    <t>COMERCIAL DE GESSO PARIS LTDA</t>
  </si>
  <si>
    <t>06.051.045/0001-71</t>
  </si>
  <si>
    <t>CONSERTO DE GESSO NA SEDE INSTITUCIONAL</t>
  </si>
  <si>
    <t>ZAMPIERON E DALACORTE LTDA</t>
  </si>
  <si>
    <t>92.783.927/0001-63</t>
  </si>
  <si>
    <t>AQUISIÇÃO DE MATERIAL PARA CONSERTO ELÉTRICO NA PJ DA SANTANA</t>
  </si>
  <si>
    <t>PAGAMENTO ART 9253392 PJ DE PELOTAS</t>
  </si>
  <si>
    <t>PAGAMENTO RRT 6126594 PJ DE PELOTAS</t>
  </si>
  <si>
    <t>PAGAMENTO RRT 6126648 PJ DE PELOTAS</t>
  </si>
  <si>
    <t>PERSIPOINT PERSIANAS</t>
  </si>
  <si>
    <t>07.233.764/0001-76</t>
  </si>
  <si>
    <t>AQUISIÇÃO DE PEÇAS PARA CONSERTO DE PERSIANAS CONFROME DEMANDA</t>
  </si>
  <si>
    <t>PAGAMENTO RRT 6131580 PROJETO DE CAPÃO NOVO</t>
  </si>
  <si>
    <t>PAGAMENTO RRT 6131633 PROJETO DE CAPÃO NOVO</t>
  </si>
  <si>
    <t>RETRO ENTULHO LTDA</t>
  </si>
  <si>
    <t>05.551.367/0001-17</t>
  </si>
  <si>
    <t>LOCAÇÃO DE CONTAINER UNIDADE DE PATRIMÔNIO</t>
  </si>
  <si>
    <t>PAULO JOÃO PEREIRA</t>
  </si>
  <si>
    <t>12.799.670/0001-07</t>
  </si>
  <si>
    <t>REPAROS HIDRÁULICOS PJ DE CANDELÁRIA</t>
  </si>
  <si>
    <t>VITOR HEINEN</t>
  </si>
  <si>
    <t>384.074.420-20</t>
  </si>
  <si>
    <t>MANUTENÇÃO ELÉTRICA PJ DE PANAMBI</t>
  </si>
  <si>
    <t>SEBILAR AUDIO E VIDEO LTDA</t>
  </si>
  <si>
    <t>94.801.156/0001-15</t>
  </si>
  <si>
    <t>AQUISIÇÃO DE SENSOR DE ALARME PJ DE NOVA PRATA</t>
  </si>
  <si>
    <t>TROCA DE SENSOR DE ALARME PJ DE NOVA PRATA</t>
  </si>
  <si>
    <t>FERRAGEM CONSTRUCENTRO</t>
  </si>
  <si>
    <t>02.685.992/0001-63</t>
  </si>
  <si>
    <t>AQUISIÇÃO DE MATERIAL HIDRÁULICO PARA SEDE ADMINISTRATIVA</t>
  </si>
  <si>
    <t>ISO COM DE FERRAGENS LTDA</t>
  </si>
  <si>
    <t>00.722.947/0001-06</t>
  </si>
  <si>
    <t>MADEIREIRA E FERRAGEM JG</t>
  </si>
  <si>
    <t>90.550.450/0001-40</t>
  </si>
  <si>
    <t>AQUISIÇÃO DE TIJOLOS PARA PJ DE NOVO HAMBURGO</t>
  </si>
  <si>
    <t>BRAVA COMÉRCIO VAREJISTA DE SISTEMAS DE SEGURANÇA LTDA</t>
  </si>
  <si>
    <t>07.162.676/0002-01</t>
  </si>
  <si>
    <t>AQUISIÇÃO DE PLACAS INDICATIVAS PJ DE SANTA MARIA</t>
  </si>
  <si>
    <t>FERRAGENS COMETA LTDA</t>
  </si>
  <si>
    <t>21.975.999/0001-64</t>
  </si>
  <si>
    <t>AQUISIÇÃO DE MATERIAL PARA INSTALAÇÃO DE PURIFICADOR DE ÁGUA PJ DE CERRO LARGO</t>
  </si>
  <si>
    <t xml:space="preserve">VOLMIR LEMOS </t>
  </si>
  <si>
    <t>28.139.600/0001-54</t>
  </si>
  <si>
    <t>SERVIÇOS ELETRICOS PJ DE CAMPO NOVO</t>
  </si>
  <si>
    <t>COMERCIAL ELÉTRICA FENSTERSEIFER</t>
  </si>
  <si>
    <t>73.607.111/0001-34</t>
  </si>
  <si>
    <t>CONSERTO SISTEMA DE ALARME PJ DE ARROIO DO MEIO</t>
  </si>
  <si>
    <t>CONSERTO PORTÃO ELETRÔNICO PJ DE CACHOEIRINHA</t>
  </si>
  <si>
    <t>AQUISIÇÃO DE MATERIAL PARA CONSERTO HIDRÁULICO NA PJ DA SANTANA</t>
  </si>
  <si>
    <t>MADEIREIRA E FERRAGEM BELOMÉ</t>
  </si>
  <si>
    <t>02.447.213/0002-72</t>
  </si>
  <si>
    <t>AQUISIÇÃO DE MADEIRA PARA CONFECÇÃO DE RODAPÉS PARA SEDE INSTITUCIONAL</t>
  </si>
  <si>
    <t>MARCELO BORGES DE FIGUEREDO</t>
  </si>
  <si>
    <t>18.829.401/0001-14</t>
  </si>
  <si>
    <t>CURSO DE TPCI PARA SERVIDOR PJ DE CAMPINA DAS MISSÕES</t>
  </si>
  <si>
    <t>FACE SOLUÇÕES EM SEG, MEIO AMBIENTE E MED DO TRABALHO LTDA</t>
  </si>
  <si>
    <t>14.191.775/0001-04</t>
  </si>
  <si>
    <t>CURSO DE TPCI PARA 4 SERVIDORES DA PJ DE SÃO LEOPOLDO</t>
  </si>
  <si>
    <t>JONAS ZIEHLSDORFF EPP</t>
  </si>
  <si>
    <t>82.962.127/0001-56</t>
  </si>
  <si>
    <t>AQUISIÇÃO DE PLACAS DE ÁGUA NÃO POTÁVEL PJ DE SANTA VITÓRIA DO PALMAR</t>
  </si>
  <si>
    <t>ALESSANDRO GONÇALVES DE OLIVEIRA</t>
  </si>
  <si>
    <t>15.404.837/0001-73</t>
  </si>
  <si>
    <t>CONSERTO DE 2 APARELHOS DE AR CONDICIONADO PJ DE ITAQUI</t>
  </si>
  <si>
    <t>CONSERTO DA TUBULAÇÃO DO SISTEMA DE AR CONDICIONADO PJ DE ITAQUI</t>
  </si>
  <si>
    <t>AQUISIÇÃO DE MATERIAL PARA INSTALAÇÃO DE CAMPAINHA PJ DE TRIUNFO</t>
  </si>
  <si>
    <t>PAGAMENTO RRT 6153938 PJ DE IJUÍ</t>
  </si>
  <si>
    <t>PAGAMENTO RRT 6153874 PJ DE IJUÍ</t>
  </si>
  <si>
    <t>PAGAMENTO ART PJ DE IJUÍ</t>
  </si>
  <si>
    <t>PLANET ÁGUA IND E COM LTDA</t>
  </si>
  <si>
    <t>09.118.040/0001-07</t>
  </si>
  <si>
    <t>TROCA DE REFIL DO PURIFICADOR PJ DE FARROUPILHA</t>
  </si>
  <si>
    <t>ZENILDA ELIZ SAMPAIO VIEIRA</t>
  </si>
  <si>
    <t>23.054.016/0001-82</t>
  </si>
  <si>
    <t>TROCA DE FECHADURAS PJ DE SALTO DO JACUÍ</t>
  </si>
  <si>
    <t>Fonte da Informação: Unidade de Manutenção - Carolina da Silva Mello</t>
  </si>
  <si>
    <t>Total</t>
  </si>
  <si>
    <t>Pgto rec. Passagem 057239/0-8 para servidor de  Porto Alegre a Veranópolis/RS</t>
  </si>
  <si>
    <t>87548848/0001-38</t>
  </si>
  <si>
    <t>EMP BENTO GONÇALVES DE TRANSP LTDA</t>
  </si>
  <si>
    <t>Pgto rec. Passagem 00137158 para servidor de Veranópolis a Porto Alegre/RS</t>
  </si>
  <si>
    <t>Pgto rec. Passagem 58217709 para servidor, de  Porto Alegre a Uruguaiana/RS</t>
  </si>
  <si>
    <t>Pgto rec. Passagem 51667136 para servidor, PORTO ALEGRE a CAXIAS DO SUL/RS</t>
  </si>
  <si>
    <t>Pgto rec. Passagem 22504701 para servidor, PORTO ALEGRE /RS A SÃO BORJA.</t>
  </si>
  <si>
    <t>92954106/0001-42</t>
  </si>
  <si>
    <t>VIAÇÃO OURO E PRATA S/A</t>
  </si>
  <si>
    <t xml:space="preserve">Pgto rec. Passagem 1438014 para servidor, CAXIAS DO SUL a PORTO ALEGRE /RS </t>
  </si>
  <si>
    <t>Pgto rec. Passagem 02141399 para servidor, de Uruguaiana a Porto Alegre/RS</t>
  </si>
  <si>
    <t>Pgto rec. Passagem 34461 para servidor, SÃO BORJA a PORTO ALEGRE /RS.</t>
  </si>
  <si>
    <t>Pgto rec. Passagem 01210210 para servidor de Passo Fundo a Porto Alegre/RS</t>
  </si>
  <si>
    <t>92667948/0001-13</t>
  </si>
  <si>
    <t>UNESUL DE TRANSPORTES LTDA</t>
  </si>
  <si>
    <t>CPF (b): 756.129.170-15</t>
  </si>
  <si>
    <t>CPF (b): 95185984015</t>
  </si>
  <si>
    <t>CPF (b):313.332.790-68</t>
  </si>
  <si>
    <t>PERÍODO DE APLICAÇÃO (c): 11/08/2017 a 08/09/2017</t>
  </si>
  <si>
    <t>SEM UTILIZAÇÃO DOS RECURSOS</t>
  </si>
  <si>
    <t>APROVAÇÃO DE CONTAS (d):SIM</t>
  </si>
  <si>
    <t>COMERCIAL PORCELANAS E TALHERES KNETIG LTDA</t>
  </si>
  <si>
    <t>92.740.687/0001-10</t>
  </si>
  <si>
    <t xml:space="preserve">30 COPOS </t>
  </si>
  <si>
    <t>AR SUL COMÉRCIO DE GÁS</t>
  </si>
  <si>
    <t>10.621841/0001-70</t>
  </si>
  <si>
    <t>02 RECARGAS DE GÁS P13</t>
  </si>
  <si>
    <t>COMPANHIA ZAFFARI COM E INDÚSTRIA</t>
  </si>
  <si>
    <t>93.015.006/0017-80</t>
  </si>
  <si>
    <t>40 PACOTES DE BISCOITO P/CEAF</t>
  </si>
  <si>
    <t>CENTER SHOP</t>
  </si>
  <si>
    <t>01.618.146/0002-49</t>
  </si>
  <si>
    <t>80 PACOTES DE BISCOITO P/CEAF</t>
  </si>
  <si>
    <t>ÁGUA SAUDÁVEL</t>
  </si>
  <si>
    <t>08.282.713/0001-05</t>
  </si>
  <si>
    <t>30 FARDOS DE ÁGUA 500ML</t>
  </si>
  <si>
    <t>ALFREDO DANIEL PEREIRA DIAS</t>
  </si>
  <si>
    <t>19.743.164/0001-37</t>
  </si>
  <si>
    <t>LIMPEZA E RETIRADAS DE GALHOS DO PÁTIO DA PROMOTORIA DE JUSTIÇA DE GRAMADO</t>
  </si>
  <si>
    <t>MARIA NAZARE MINATTO EIFLER COM E PROD DE HIG LTDA</t>
  </si>
  <si>
    <t>07.436.416/0001-04</t>
  </si>
  <si>
    <t>2 BOMBONAS DE 20 L DE SABÃO MULTIUSO</t>
  </si>
  <si>
    <t>ASSOCIAÇÃO DOS PERMISSIONÁRIOS AUTÔNOMOS DE TÁXI DE POA</t>
  </si>
  <si>
    <t>05.375078/0001-04</t>
  </si>
  <si>
    <t>USO DE TÁXI DE SEDE DA ANDRADE NEVES /SEDE AURELIANO</t>
  </si>
  <si>
    <t>10 UNIDADES DE ESFREGÃO DE ALGODÃO E 10 UNIDADES DE ÁLCOOL LÍQUIDO</t>
  </si>
  <si>
    <t>01 ROLO DE 20M DE FITA ANTIDERRAPANTE</t>
  </si>
  <si>
    <t>BELLER COMÉRCIO DE PAPÉIS LTDA</t>
  </si>
  <si>
    <t>05.563.068/0003-05</t>
  </si>
  <si>
    <t>30 PAC DE MEXEDORES</t>
  </si>
  <si>
    <t>SANE QUIMICA EIRELI</t>
  </si>
  <si>
    <t>10.433.502/0001-60</t>
  </si>
  <si>
    <t>01 BB 5 L DE CERA DE CARNAÚBA/ 03BB DE 5L DE CERA ACRÍLICA</t>
  </si>
  <si>
    <t>RESTAURANTE BUFFET CAIXEIRAL LTDA</t>
  </si>
  <si>
    <t>09.293.643/0001-45</t>
  </si>
  <si>
    <t>SERVIÇO DE COFFEE BREAK PROMOTORIA DE JUSTIÇA CRIMINAL  DE PASSO FUNDO</t>
  </si>
  <si>
    <t>02 ESCOVAS DE LIMPÉZA</t>
  </si>
  <si>
    <t>UNICONTROL CONTROLE DE PRAGAS</t>
  </si>
  <si>
    <t>24.119.441/0001-75</t>
  </si>
  <si>
    <t>DESINSETIZAÇÃO DA PROMOTORIA DE JUSTIÇA DE VACARIA</t>
  </si>
  <si>
    <t>ROSECLEI NUNES</t>
  </si>
  <si>
    <t>001.855.190-40</t>
  </si>
  <si>
    <t>LAVAGEM E CONSERTOS EM CORTINAS DA PROMOTORIA DE JUSTIÇA DE FAXINAL DO SOTURNO</t>
  </si>
  <si>
    <t xml:space="preserve">LAVANDERIA SPUMA </t>
  </si>
  <si>
    <t>04.338.022/0001-17</t>
  </si>
  <si>
    <t>LAVAGEM DE O4 TOALHAS DE MESA</t>
  </si>
  <si>
    <t xml:space="preserve">DARLAN MOTERLE </t>
  </si>
  <si>
    <t>582.279.890/04</t>
  </si>
  <si>
    <t>CARGA DE PROCESSOS NO PERÍODO DE 31/07 A 11/08 DA PROMOTORIA DE JUSTIÇA DE PASSO FUNDO</t>
  </si>
  <si>
    <t>CARGA DE PROCESSOS NO PERÍODO DE 14 A 18/08 DA PROMOTORIA DE JUSTIÇA DE PASSO FUNDO</t>
  </si>
  <si>
    <t>CARGA DE PROCESSOS NO PERÍODO DE 21 A 25/08 DA PROMOTORIA DE JUSTIÇA DE PASSO FUNDO</t>
  </si>
  <si>
    <t>COMERCIAL TIO PATINHAS LTDA</t>
  </si>
  <si>
    <t>01.267.721/0001-25</t>
  </si>
  <si>
    <t>SERVIÇO DE COFFEE BREAK PROMOTORIA DE JUSTIÇA REGIONAL DE PASSO FUNDO</t>
  </si>
  <si>
    <t>49 PACOTES DE BISCOITOS</t>
  </si>
  <si>
    <t>01.618.146/0003-20</t>
  </si>
  <si>
    <t>SUDELMAQ COMERCIAL LTDA</t>
  </si>
  <si>
    <t>02.436.011/0001-44</t>
  </si>
  <si>
    <t>25 BB DE 20L P/ SEDE DA AURELIANO FPINTO</t>
  </si>
  <si>
    <t>13 BB DE 20L P/ PALÁCIO DO MP</t>
  </si>
  <si>
    <t>SUPERMERCADOS BELTRAME LTDA</t>
  </si>
  <si>
    <t>95.597.571/0007-57</t>
  </si>
  <si>
    <t>COFFEE BREAK PROMOTORIA DE JUSTIÇA REGIONAL DE EDUCAÇÃO DE SANTA MARIA</t>
  </si>
  <si>
    <t>CARLA DA SILVA MACHADO</t>
  </si>
  <si>
    <t>26.370.128/0001-30</t>
  </si>
  <si>
    <t>02 BB DE ÁGUA 20L  P/COFFEE PROMOTORIA DE JUSTIÇA REGIONAL DE EDUCAÇÃO DE SANTA MARIA</t>
  </si>
  <si>
    <t>CPF: 964.423.520-72</t>
  </si>
  <si>
    <t>APROVAÇÃO DE CONTAS: SIM</t>
  </si>
  <si>
    <t>Servitécnica Heinske Ltda</t>
  </si>
  <si>
    <t>02.523.300/0001-80</t>
  </si>
  <si>
    <t>Limpeza de 14 unidades de imagem Xerox Phaser</t>
  </si>
  <si>
    <t>Lexbemark Comércio Ltda</t>
  </si>
  <si>
    <t>03.328.413/0001-98</t>
  </si>
  <si>
    <t>1 cartucho Canon PFI-102MBK</t>
  </si>
  <si>
    <t>Marcos Aurélio Collaço</t>
  </si>
  <si>
    <t>81.431.777/0001-02</t>
  </si>
  <si>
    <t>400 colas líquidas</t>
  </si>
  <si>
    <t>Rochazardo Comércio e Distribuição LTDA</t>
  </si>
  <si>
    <t>00.079.862/0001-51</t>
  </si>
  <si>
    <t>300 lacres para malote</t>
  </si>
  <si>
    <t>Pgto rec. Passagem 00284725 para servidor de  Uruguaiana a Porto Alegre/RS</t>
  </si>
  <si>
    <t>Pgto rec. Passagem 00433013 para servidor de Santo Angelo a Porto Alegre/RS</t>
  </si>
  <si>
    <t>EMP BENTO GONÇALV ES TRANSP LTDA</t>
  </si>
  <si>
    <t>Pgto rec. Passagem 00155891 para servidor de Farroupilha A Porto Alegre/RS</t>
  </si>
  <si>
    <t>Pgto rec. Passagem 02359962 para servidor de  Santa Maria a Porto Alegre/RS</t>
  </si>
  <si>
    <t>Pgto rec. Passagem 112576308/8-9 para servidor de  Porto Alegre a Uruguaiana/RS</t>
  </si>
  <si>
    <t>Pgto rec. Passagem 058175/5-6 para servidor de Porto Alegre a Farroupilha/RS</t>
  </si>
  <si>
    <t>Pgto rec. Passagem 593659/4-4 para servidor de Porto Alegre A Santa Maria/RS</t>
  </si>
  <si>
    <t>Pgto rec. Passagem 297228127/9-2 para servidor de  Porto Alegre a Santo Angelo/RS</t>
  </si>
  <si>
    <t>SUPRIDO (a): PAULO RENATO DOS SANTOS</t>
  </si>
  <si>
    <t>CPF (b): 421.541.030-49</t>
  </si>
  <si>
    <t>01654604/0003-86</t>
  </si>
  <si>
    <t>01 pedágio. Veículo IXK 2370</t>
  </si>
  <si>
    <t>16987837/0001-06</t>
  </si>
  <si>
    <t>02 pedágio. Veículo IXI 9680</t>
  </si>
  <si>
    <t>01 pedágio. Veículo IXI 9680</t>
  </si>
  <si>
    <t>15022421/0001-90</t>
  </si>
  <si>
    <t>Lavagem do veículo IUJ 4858</t>
  </si>
  <si>
    <t>07196526/0001-38</t>
  </si>
  <si>
    <t>Aquisição de combustível para o veículo IWD 9077</t>
  </si>
  <si>
    <t>01654604/0002-03</t>
  </si>
  <si>
    <t>02 pedágio. Veículo IXK 2370</t>
  </si>
  <si>
    <t>02 pedágio. Veículo IXI 9673</t>
  </si>
  <si>
    <t>01892399/0001-25</t>
  </si>
  <si>
    <t>Aquisição de combustível para o veículo IWO 9265</t>
  </si>
  <si>
    <t>16996263/0002-13</t>
  </si>
  <si>
    <t>Aquisição de óleo lubrificante e peças para manutenção obrigatória. Veículo IWO 9265</t>
  </si>
  <si>
    <t>88238720/0001-30</t>
  </si>
  <si>
    <t>Lâmpada 5W para o veículo IUC 0216</t>
  </si>
  <si>
    <t>89304570/0001-89</t>
  </si>
  <si>
    <t>Passagem com travessia de barca veículo IWO 9265</t>
  </si>
  <si>
    <t>09313969/0001-97</t>
  </si>
  <si>
    <t>02 pedágio. Veículo IWD 9077</t>
  </si>
  <si>
    <t>01 pedágio. Veículo IXK 0454</t>
  </si>
  <si>
    <t>02 pedágio. Veículo IIWD 9077</t>
  </si>
  <si>
    <t>17695813/0010-37</t>
  </si>
  <si>
    <t>02906922/0004-30</t>
  </si>
  <si>
    <t>Lavagem do veículo IWO 9265</t>
  </si>
  <si>
    <t>17300839/0001-48</t>
  </si>
  <si>
    <t>Despesas com aquisição de peças para manutenção corretiva do veículo IWO 9265</t>
  </si>
  <si>
    <t>295137310-49</t>
  </si>
  <si>
    <t>Despesa de tâxi com a carga da Promotoria do Alto Petrópolis devido a indisponibilidade dos veículos da Unidade de Transportes</t>
  </si>
  <si>
    <t>03 pedágio. Veículo IXI 9673</t>
  </si>
  <si>
    <t>93272714/0001-30</t>
  </si>
  <si>
    <t>Aquisição de alongador para calibragem de pneu para o veículo IWK 2467</t>
  </si>
  <si>
    <t>91126326/0001-15</t>
  </si>
  <si>
    <t>Conserto de pneu veículo IUJ 4858</t>
  </si>
  <si>
    <t>73242760/0001-89</t>
  </si>
  <si>
    <t>Aquisição de óleo lubrificante e peças para manutenção obrigatória. Veículo IVB8629.</t>
  </si>
  <si>
    <t>94410628/0001-09</t>
  </si>
  <si>
    <t>Aquisição de combustível para o veículo IVE 4666</t>
  </si>
  <si>
    <t>68791078/0001-05</t>
  </si>
  <si>
    <t>Despesas com aquisição de peças para manutenção corretiva do veículo IVW 3157</t>
  </si>
  <si>
    <t>Despesa com serviço de manutenção corretiva no veículo IVW 3157</t>
  </si>
  <si>
    <t>Serviço de manutenção corretiva no veículo (amortecedores) IUC 0216</t>
  </si>
  <si>
    <t>09090992/0001-60</t>
  </si>
  <si>
    <t>Lavagem do veículo IVE 466 e IVE 8629</t>
  </si>
  <si>
    <t>Despesas com aquisição de peças para manutenção corretiva do veículo IVC 7733</t>
  </si>
  <si>
    <t>Aquisição peças, enterruptor do faral, para o veículo IMF 4318</t>
  </si>
  <si>
    <t>02359939/0001-72</t>
  </si>
  <si>
    <t>Aquisição e instalação  de lâmpada no veículo IVE 4666</t>
  </si>
  <si>
    <t>Serviço de manutenção corretiva no veículo IVC 7733</t>
  </si>
  <si>
    <t>Serviço de manutenção corretiva no veículo IMF 4318</t>
  </si>
  <si>
    <t>92693282/0014-92</t>
  </si>
  <si>
    <t>Serviço de geometria no veículo IXM 6317</t>
  </si>
  <si>
    <t>Aquisição de óleo lubrificante e peças para manutenção obrigatória. Veículo IUC 0224</t>
  </si>
  <si>
    <t>Serviço de geometria e balanceamento no veículo IUC 0224</t>
  </si>
  <si>
    <t>VERA M P BORGES</t>
  </si>
  <si>
    <t>09618153/0001-71</t>
  </si>
  <si>
    <t>Pgto nf. 016.260924 ref. Aquisição de 01 assinatura anual do jornal A Notícia de Catuípe</t>
  </si>
  <si>
    <t>LUIS GELCI DE VARGAS VELLOZO-MEI</t>
  </si>
  <si>
    <t>27202523/0001-77</t>
  </si>
  <si>
    <t>Pgto nf. 010 ref. Pintura parede Promotoria de Justiça de São Gabriel/Rs</t>
  </si>
  <si>
    <t>MATIAS SAMUEL NEUBERGER-MEI</t>
  </si>
  <si>
    <t>17883948/0001-35</t>
  </si>
  <si>
    <t>Pgto nf. 374 ref. Troca de torneira na Prom. Justiça de Três de Maio</t>
  </si>
  <si>
    <t>ELETROMAIO COM DE MAT ELET HID LTDA</t>
  </si>
  <si>
    <t>07194591/0001-24</t>
  </si>
  <si>
    <t>Pgto cf. 021078 ref. Aquis. De 01 torneira Meber Jardim</t>
  </si>
  <si>
    <t>PIZZARIA E PADARIA PONTA AGUDA LTDA-ME</t>
  </si>
  <si>
    <t>18641917/0001-30</t>
  </si>
  <si>
    <t>Pgto nf. 001430 ref. Desp. Com alimentação para servidor</t>
  </si>
  <si>
    <t>AUREA LUCENIR DA SILVA-ME</t>
  </si>
  <si>
    <t>05579965/0001-02</t>
  </si>
  <si>
    <t>Pgto cf. 0312556 ref. Desp. Com alimentação para servidor</t>
  </si>
  <si>
    <t>HOTEL LAGUNA PRAIA LTDA-ME</t>
  </si>
  <si>
    <t>82125055/0002-73</t>
  </si>
  <si>
    <t>Pgto nf. 0014254 ref. Desp. Com hospedagem para servidor de 28 A 29/08/2017</t>
  </si>
  <si>
    <t>NILTON GOLLE</t>
  </si>
  <si>
    <t>489370610-15</t>
  </si>
  <si>
    <t xml:space="preserve">Pgto nf. 016.334.036 ref. Aquisição de 01 assinatura anual do Jornal Folha de catuípe </t>
  </si>
  <si>
    <t>MONIELLE MENEZES DA SILVA</t>
  </si>
  <si>
    <t>04163461/0001-36</t>
  </si>
  <si>
    <t>Pgto cf. 039787 ref. Desp. Com alimentação para servidor</t>
  </si>
  <si>
    <t>GERANIUM HOTEL LTDA</t>
  </si>
  <si>
    <t>83132597/0001-55</t>
  </si>
  <si>
    <t>Pgto nf. 00003393 ref. Desp. Com hospedagem para servidor de 29 a30/08/2017</t>
  </si>
  <si>
    <t>KALUNGA COMÉRCIO E IND. GRÁFICA LTDA</t>
  </si>
  <si>
    <t>43283811/0082-15</t>
  </si>
  <si>
    <t>Pgto nf. 31919 ref. Aquis. De lacres</t>
  </si>
  <si>
    <t>Pgto rec. Passagem 00249660 para servidor de Ijuí a Porto Alegre/RS</t>
  </si>
  <si>
    <t>Pgto rec. 00432674 ref. Passagem para servidor de Santo Angelo a Porto Alegre/RS</t>
  </si>
  <si>
    <t>HERMES RONALDO ALVES PEREIRA-ME</t>
  </si>
  <si>
    <t>94696887/10001-48</t>
  </si>
  <si>
    <t>Pgto nf. 2017/171 ref. Conserto cadeira odontológica</t>
  </si>
  <si>
    <t>FERNANDO BERLT</t>
  </si>
  <si>
    <t>25067636/0001-81</t>
  </si>
  <si>
    <t>Pgto nf. 000025 ref. Instalação relé fotocélula Promotoria de Justiça de Santa Cruz do Sul</t>
  </si>
  <si>
    <t>ANDREI VOLMIR NEDEL</t>
  </si>
  <si>
    <t>627134770-34</t>
  </si>
  <si>
    <t>Pgto RPCI 1227-17 Ref. Troca de reatores de lâmpadas fluorescentes na Promotoria de Justiça de Campina das Missões</t>
  </si>
  <si>
    <t>NELSON ANTONIO MARCON</t>
  </si>
  <si>
    <t>328129650-53</t>
  </si>
  <si>
    <t>Pgto RPCI 1186-17 ref. Conserto de 08 fechaduras/chaves, conserto de porta de ferro e afixação de suportes na promotoria de Justiça de Antônio Prado/RS</t>
  </si>
  <si>
    <t>Pgto rec. Passagem 228176/7-4 para servidor de Porto Alegre a ijuí/RS</t>
  </si>
  <si>
    <t>EDISON DA SILVA BICA</t>
  </si>
  <si>
    <t>696189840-87</t>
  </si>
  <si>
    <t>Pgto rpci 1261/17 ref. Troca de lâmpadas na Prom. De Justiça de Tramandaí/RS</t>
  </si>
  <si>
    <t>Pgto rpci 1270/17 ref. Limpeza fossa  na Prom. De Justiça de Tramandaí/RS</t>
  </si>
  <si>
    <t>Pgto rpci 1269/17 ref. Fixação extintor de incêndio  na Prom. De Justiça de Tramandaí/RS</t>
  </si>
  <si>
    <t>MODALL REFEIÇÕES RESTAURANTE PORTO</t>
  </si>
  <si>
    <t>03738822/0001-62</t>
  </si>
  <si>
    <t>Pgto nf. 000004148 ref. Desp. Com alimentação para hóspede oficial</t>
  </si>
  <si>
    <t>Pgto nf. 000004150 ref. Desp. Com alimentação para hóspede oficial</t>
  </si>
  <si>
    <t>Pgto rec. 297226317/3-0 para servidor de Porto Alegre a Santo Angelo/RS</t>
  </si>
  <si>
    <t>Pgto rec. 02360800 para servidor de Santa Maria a Porto Alegre/RS</t>
  </si>
  <si>
    <t>Pgto rec. 595123/2-2 para servidor de Porto Alegre a Santa Maria/RS</t>
  </si>
  <si>
    <t>FABRÍCIO DE CARVALHO JACOBI</t>
  </si>
  <si>
    <t>004682990-33</t>
  </si>
  <si>
    <t>Pgto RPCI 1283/17 ref. Limpeza calhas Promotoria de Justiça de Tupanciretã</t>
  </si>
  <si>
    <t>HÉLIO LUIS BERTI</t>
  </si>
  <si>
    <t>466068820-84</t>
  </si>
  <si>
    <t>Pgto rpci 1246/17 ref. Conserto tubulação pátio PJ São Valentim/RS</t>
  </si>
  <si>
    <t>Pgto rec. 02332445 para servidor de Santa Maria a Porto Alegre/RS</t>
  </si>
  <si>
    <t>METROPOLITANO COM DE COMB. LTDA</t>
  </si>
  <si>
    <t>88587589/0001-17</t>
  </si>
  <si>
    <t>Pgto nf-e 00104343 ref. Aquisição de amostras de gasolina comum e etanol comum para análise</t>
  </si>
  <si>
    <t>CENTRO DE CÓPIAS ROSÁRIO LTDA</t>
  </si>
  <si>
    <t>87376968/0001-03</t>
  </si>
  <si>
    <t xml:space="preserve">Pgto cf. 090625 ref. Confeção de 20 placas </t>
  </si>
  <si>
    <t>FREE WAY BATERIAS</t>
  </si>
  <si>
    <t>Pgto nf. 7117 ref. Troca de lâmpada de farol veículo  Placa IUC0207</t>
  </si>
  <si>
    <t>Pgto rec. 606105/2-9 para servidor de  Porto Alegre a Santa Maria/RS</t>
  </si>
  <si>
    <t>ABNT- ASSOCIAÇÃO BRASILEIRA DE NORMAS TÉCNICAS</t>
  </si>
  <si>
    <t>33402892/0008-82</t>
  </si>
  <si>
    <t>Pgtn nf. 000.002.818 ref. Aquisição de NBRS 1640-1-1; 16401-2 e 16401-3.</t>
  </si>
  <si>
    <t>LEXBEMARK COMÉRCIO LTDA</t>
  </si>
  <si>
    <t>03328413/0001-98</t>
  </si>
  <si>
    <t>Pgto nf. 000014750 ref. Aquisição de 01 cartucho cannon preto matte PFI-102 MBK</t>
  </si>
  <si>
    <t>02436011/0001-44</t>
  </si>
  <si>
    <t>Pgto nf. 000024938 ref. Aquisição de 30 bombonas de água mineral sem gás com 20 l cada</t>
  </si>
  <si>
    <t>EDITORA DIÁRIO DE INTEGRAÇÃO DOS VALES EIRELI-EPP</t>
  </si>
  <si>
    <t>20199954/0001-82</t>
  </si>
  <si>
    <t>Pgto nf. 191 ref. 01 renovação anual do jornal Integração Paranhana</t>
  </si>
  <si>
    <t>GO IMAGE SOLUÇÃO EM IMPRESSÕES LTDA</t>
  </si>
  <si>
    <t>07343481/0001-87</t>
  </si>
  <si>
    <t>Pgto nf. 142334 ref. Impressão de 01 fotografia 20 x 30 cm</t>
  </si>
  <si>
    <t>ANIL INDÚSTRIA DE PROD. DE LIMPEZA EM GERAL</t>
  </si>
  <si>
    <t>21970956/0001-96</t>
  </si>
  <si>
    <t>Pgto nf-e 000003683 ref. Aquisição de papel toalha para análise</t>
  </si>
  <si>
    <t>FJ DISTRIBUIDORA LTDA</t>
  </si>
  <si>
    <t>21247302/0001-39</t>
  </si>
  <si>
    <t>Pgto nf. 000.007.960 ref. Aquisição de papel higiênico e papel toalha para análise</t>
  </si>
  <si>
    <t>CIBELE OLIVEIRA LONGHI-ME</t>
  </si>
  <si>
    <t>05665119/0001-05</t>
  </si>
  <si>
    <t>Pgto nf. 169 ref. 01 renovação anual do jornal RS 115</t>
  </si>
  <si>
    <t>05563868/0003-85</t>
  </si>
  <si>
    <t>Pgto nf. 000019434 ref. Aquisição de 03 jogos de canetas hidrocor c/12</t>
  </si>
  <si>
    <t>FOLHA DE TEUTONIA GRAF. EDIT. JORNALÍSTICA LTDA-EPP</t>
  </si>
  <si>
    <t>902402135/0001-43</t>
  </si>
  <si>
    <t>Pgto nf. 000.001.207 ref. 01 renovação de assinatura anual do Jornal Folha Popular para a Promotoria de Justiça de Teutônia</t>
  </si>
  <si>
    <t>MUNICÍPIO DE IJUÍ - PODER EXECUTIVO</t>
  </si>
  <si>
    <t>90738196/0001-09</t>
  </si>
  <si>
    <t>Pgto rec. 2017/09/001588 ref. Taxa de certidão</t>
  </si>
  <si>
    <t>DUTRA AUTO POSTO LTDA</t>
  </si>
  <si>
    <t>90423963/0001-90</t>
  </si>
  <si>
    <t>Pgto nf. 737 ref. Lavagem veículo Placa IVE 4654</t>
  </si>
  <si>
    <t>pgto nf. 00947 ref. Confecção de 01 banner</t>
  </si>
  <si>
    <t>FUNDAÇÃO GETÚLIO VARGAS</t>
  </si>
  <si>
    <t>33641663/0001-44</t>
  </si>
  <si>
    <t>Pgto nf. 00192595 ref. Renovação assinatura anual Conjuntura Econômica</t>
  </si>
  <si>
    <t>PREFEITURA MUNICIPAL DE CANELA</t>
  </si>
  <si>
    <t>88585518/0001-85</t>
  </si>
  <si>
    <t>Pgto rec. 99448120/0 ref. Taxa de licença ambiental</t>
  </si>
  <si>
    <t>GEN GRUPO EDITORIAL NACIONAL PART. S/A</t>
  </si>
  <si>
    <t>08914167/0002-50</t>
  </si>
  <si>
    <t>Pgto nf. 000056961 ref. 01 assinat. Revista forense 2017</t>
  </si>
  <si>
    <t>PERÍODO DE APLICAÇÃO (c): 29/08/2017 a 27/09/2017</t>
  </si>
  <si>
    <t>Pgto rec. Passagem 01234534 para servidor, Passo Fundo a Porto Alegre/RS</t>
  </si>
  <si>
    <t>Pgto rec. Passagem 51572261 para servidor, Porto Alegre/Sananduva/RS</t>
  </si>
  <si>
    <t>Pgto rec. Passagem 2358256 para servidor, Santa Maria a Porto Alegre /RS.</t>
  </si>
  <si>
    <t>Pgto rec. Passagem 11259000690 para servidor, de Porto Alegre a Santa Maria/RS</t>
  </si>
  <si>
    <t>EXPRESSO FREDERES S/A</t>
  </si>
  <si>
    <t>927459910001-50</t>
  </si>
  <si>
    <t xml:space="preserve">Pgto rec. Passagem 32425286 para servidor, Camaquã a Porto Alegre /RS </t>
  </si>
  <si>
    <t>Pgto rec. Passagem 742412 para servidor, Sananduva a Porto Alegre/RS</t>
  </si>
  <si>
    <t>SUPRIDO (a): JOSÉ ADRIANO RIBEIRO D'ÁVILA</t>
  </si>
  <si>
    <t>Aquisição de óleo lubrificante e peças para manutenção obrigatória. Veículo IVB 8909</t>
  </si>
  <si>
    <t>Aquisição de óleo lubrificante e peças para manutenção obrigatória. Veículo IUC 0207</t>
  </si>
  <si>
    <t>Serviço de manutenção preventiva do veículo IVB 8909</t>
  </si>
  <si>
    <t>Serviço de manutenção preventiva do veículo IUC 0207</t>
  </si>
  <si>
    <t>01654604/0001-14</t>
  </si>
  <si>
    <t>01 pedágio. Veículo IXI 9694</t>
  </si>
  <si>
    <t>02 pedágio. Veículo IXI 9700</t>
  </si>
  <si>
    <t>12460637/0001-40</t>
  </si>
  <si>
    <t>07317916/0001-19</t>
  </si>
  <si>
    <t>Aquisição de combustível para Veículo IUJ 4858</t>
  </si>
  <si>
    <t>97270060/0001-66</t>
  </si>
  <si>
    <t>Aquisição de combustível para Veículo IXM 6317</t>
  </si>
  <si>
    <t>01 pedágio. Veículo IXK 0484</t>
  </si>
  <si>
    <t>01 pedágio. Veículo IXI 9700</t>
  </si>
  <si>
    <t>Aquisição de peças para manutenção obrigatória. Veículo IVB 8643</t>
  </si>
  <si>
    <t>Aquisição de peças para manutenção obrigatória. Veículo IVW 6632</t>
  </si>
  <si>
    <t>Serviço de manutenção corretiva do veículo IVB 8643</t>
  </si>
  <si>
    <t>Serviço de manutenção corretiva do veículo IVW 6632</t>
  </si>
  <si>
    <t>02552995/0001-29</t>
  </si>
  <si>
    <t>Estacionamento veículo IVE 4662</t>
  </si>
  <si>
    <t>Serviço de manutenção corretiva do veículo IWO 9265</t>
  </si>
  <si>
    <t>07180452/0005-75</t>
  </si>
  <si>
    <t>Despesa com garagem Veículos IVA 1798, IXI 9694 e ILX 1996</t>
  </si>
  <si>
    <t>94498656/0001-20</t>
  </si>
  <si>
    <t>Aquisição de peças para manutenção obrigatória. Veículo IWO 9265</t>
  </si>
  <si>
    <t>03686214/0001-51</t>
  </si>
  <si>
    <t>Aquisição de peças para manutenção obrigatória. Veículo IVE 4669</t>
  </si>
  <si>
    <t>Serviço de manutenção corretiva obrigatória do veículo IWO 9265</t>
  </si>
  <si>
    <t>339545770-20</t>
  </si>
  <si>
    <t>Ressarcimento de despesa com Tâxi no transporte de processos da Promotoria do Alto Petropolis, devido a impossibilidade da unidade transporte.</t>
  </si>
  <si>
    <t>18513643/0001-02</t>
  </si>
  <si>
    <t>Garagem veículo IVE 4654</t>
  </si>
  <si>
    <t>351430530-72</t>
  </si>
  <si>
    <t>01036083/0001-31</t>
  </si>
  <si>
    <t>Lavagem veículos IVB 8629  e IVF 0443</t>
  </si>
  <si>
    <t>00662270/0003-20</t>
  </si>
  <si>
    <t>Taxa de aferição do tacografo do veículo IWO 9265</t>
  </si>
  <si>
    <t>Garagem veículo IVE 4669</t>
  </si>
  <si>
    <t>02558109/0001-74</t>
  </si>
  <si>
    <t>Aquisição de combustível para Veículo IVE 4662</t>
  </si>
  <si>
    <t>05818659/0001-73</t>
  </si>
  <si>
    <t>Serviço de manutenção preventiva do veículo IWO 9265</t>
  </si>
  <si>
    <t>435440960-72</t>
  </si>
  <si>
    <t>Estacionamento veículo  IVE 4662</t>
  </si>
  <si>
    <t>01 pedágio. Veículo IXI 9673</t>
  </si>
  <si>
    <t>Serviço de manutenção corretiva do veículo IXM 6336</t>
  </si>
  <si>
    <t>11506512/0001-40</t>
  </si>
  <si>
    <t>Ressarcimento de despesa com exames toxicologico para CNH do servidor Marco.</t>
  </si>
  <si>
    <t>Aquisição de válvula de pneu s/c tr 414 para veículo IXM 6336</t>
  </si>
  <si>
    <t>PERÍODO DE APLICAÇÃO(c): 03/08/17 a 01/09/2017</t>
  </si>
  <si>
    <t>PERÍODO DE APLICAÇÃO (c):    11/08/2017 a 08/09/17</t>
  </si>
  <si>
    <t>PERÍODO DE APLICAÇÃO (c): 11/08/2017 a 09/09/2017</t>
  </si>
  <si>
    <t>PERÍODO DE APLICAÇÃO (c): 21/08/2017 a 09/09/2017</t>
  </si>
  <si>
    <t>PERÍODO DE APLICAÇÃO (c): 15/08/2017 a 13/09/2017</t>
  </si>
  <si>
    <t>PERÍODO DE APLICAÇÃO (c): 25/08/17 a 22/09/2017</t>
  </si>
  <si>
    <t>PERÍODO DE APLICAÇÃO (c):   01/09/2017 a 30/09/2017</t>
  </si>
  <si>
    <t>Fonte da Informação: Unidade de Transportes - Sidnei Tibolla</t>
  </si>
  <si>
    <t>Fonte da Informação: Unidade de Licitações - Paulo Pandolfo</t>
  </si>
  <si>
    <t>Fonte da Informação: Unidade de Serviços Gerais - Larissa Machado Dias</t>
  </si>
  <si>
    <t>Fonte da Informação: Unidade de Almoxarifado - Christian Brod da Rocha</t>
  </si>
  <si>
    <t>SUPRIDO (a): DENIZ CEMBRANEL</t>
  </si>
  <si>
    <t>SUPRIDO (a): POTIBERÊ VIEIRA DE CARVALHO</t>
  </si>
  <si>
    <t>SUPRIDO (a):  DANIELE UFLACKER PETRINI</t>
  </si>
  <si>
    <t>SUPRIDO (a):  PAULO PANDOLFO</t>
  </si>
  <si>
    <t>SUPRIDO (a): LARISSA MACHADO DIAS</t>
  </si>
  <si>
    <t>Suprido: CHRISTIAN BROD DA ROCHA</t>
  </si>
  <si>
    <t>SUPRIDO (a):  LEILA DENISE BOTTEGA RUSCHEL</t>
  </si>
  <si>
    <t>Fonte da Informação: Unidade de Estimativas e Adiantamentos - Potiberê Vieira de Carvalho</t>
  </si>
  <si>
    <t>Fonte da Informação: Unidade de  Licitações- Leila Denise Bottega Ruschel</t>
  </si>
  <si>
    <t>Fonte da Informação: Unidade de Licitações - Leila Denise Bottega Ruschel</t>
  </si>
  <si>
    <t>Ressarcimento de despesa com alimentação durante serviço extraordinário de servidor.</t>
  </si>
  <si>
    <t>Ressarcimento de despesa com Tâxi durante serviço extraordinário de servidor.</t>
  </si>
  <si>
    <t>Fonte da Informação: Unidade de Gestão Educacional - Daniele  Uflacker Petrini</t>
  </si>
  <si>
    <t>PERÍODO DE APLICAÇÃO (c): 09/08/2017 a 06/09/2017</t>
  </si>
  <si>
    <t>PERÍODO DE APLICAÇÃO (c): 14/08/2017 a 12/09/2017</t>
  </si>
  <si>
    <t>PERÍODO DE APLICAÇÃO (c): 21/08/2017 a 19/09/2017</t>
  </si>
  <si>
    <t>CPF (b): 411.083.290-04</t>
  </si>
  <si>
    <t>CPF (b): 003.254.760-98</t>
  </si>
  <si>
    <t>CPF (b): 238.641.680-15</t>
  </si>
  <si>
    <t>CPF (b):494.432.910-53</t>
  </si>
  <si>
    <t>CPF (b): 884.241.110-87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</si>
</sst>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vertical="center"/>
    </xf>
    <xf numFmtId="0" fontId="3" fillId="0" borderId="0" xfId="0" quotePrefix="1" applyFont="1" applyAlignment="1">
      <alignment vertical="center"/>
    </xf>
    <xf numFmtId="44" fontId="5" fillId="4" borderId="4" xfId="0" applyNumberFormat="1" applyFont="1" applyFill="1" applyBorder="1" applyAlignment="1">
      <alignment vertical="center"/>
    </xf>
    <xf numFmtId="44" fontId="6" fillId="0" borderId="1" xfId="1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4" fontId="6" fillId="0" borderId="1" xfId="1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2" applyNumberFormat="1" applyFont="1" applyBorder="1" applyAlignment="1">
      <alignment vertical="center"/>
    </xf>
    <xf numFmtId="43" fontId="5" fillId="4" borderId="1" xfId="2" applyFont="1" applyFill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44" fontId="3" fillId="0" borderId="1" xfId="1" applyNumberFormat="1" applyFont="1" applyBorder="1" applyAlignment="1">
      <alignment vertical="center"/>
    </xf>
    <xf numFmtId="44" fontId="5" fillId="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1" quotePrefix="1" applyNumberFormat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5" fillId="5" borderId="1" xfId="2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4" fontId="7" fillId="4" borderId="1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164" fontId="5" fillId="5" borderId="6" xfId="0" applyNumberFormat="1" applyFont="1" applyFill="1" applyBorder="1" applyAlignment="1">
      <alignment horizontal="left" vertical="center"/>
    </xf>
    <xf numFmtId="164" fontId="5" fillId="5" borderId="5" xfId="0" applyNumberFormat="1" applyFont="1" applyFill="1" applyBorder="1" applyAlignment="1">
      <alignment horizontal="left" vertical="center"/>
    </xf>
    <xf numFmtId="164" fontId="5" fillId="5" borderId="4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ortes/07%20-%20Contratos%20e%20Pedido%20de%20Compras/UT/Pedidos%20de%20Compras/colaborador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 refreshError="1">
        <row r="5">
          <cell r="A5" t="str">
            <v>014253820-53</v>
          </cell>
          <cell r="B5" t="str">
            <v>1º TABELIONATO DE PORTO ALEGRE</v>
          </cell>
        </row>
        <row r="6">
          <cell r="A6" t="str">
            <v>05894466/0001-32</v>
          </cell>
          <cell r="B6" t="str">
            <v>499 ACESSÓRIOS AUTOMOTIVOS LTDA</v>
          </cell>
        </row>
        <row r="7">
          <cell r="A7" t="str">
            <v>87028189/0001-09</v>
          </cell>
          <cell r="B7" t="str">
            <v>A. COLOMBO E CIA LTDA</v>
          </cell>
        </row>
        <row r="8">
          <cell r="A8" t="str">
            <v>89470462/0043-35</v>
          </cell>
          <cell r="B8" t="str">
            <v>ABAST ABM LTDA - POSTO ENERGIA - P32</v>
          </cell>
        </row>
        <row r="9">
          <cell r="A9" t="str">
            <v>00133913/0002-67</v>
          </cell>
          <cell r="B9" t="str">
            <v>ABAST DE COMB FRIZZO LTDA</v>
          </cell>
        </row>
        <row r="10">
          <cell r="A10" t="str">
            <v>72044712/0002-02</v>
          </cell>
          <cell r="B10" t="str">
            <v>ABASTECEDORA DE COMBUSTÍVEIS PETRODER LTDA</v>
          </cell>
        </row>
        <row r="11">
          <cell r="A11" t="str">
            <v>06001560/0001-47</v>
          </cell>
          <cell r="B11" t="str">
            <v>ABASTECEDORA DE COMBUSTÍVEIS RODRIGUES E FERREIRA</v>
          </cell>
        </row>
        <row r="12">
          <cell r="A12" t="str">
            <v>11115559/0001-83</v>
          </cell>
          <cell r="B12" t="str">
            <v>ABASTECEDORA DE COMBUSTÍVEIS SMR LTDA</v>
          </cell>
        </row>
        <row r="13">
          <cell r="A13" t="str">
            <v>09273885/0003-39</v>
          </cell>
          <cell r="B13" t="str">
            <v>ABASTECEDORA DE COMBUSTÍVEL LEÃO LTDA</v>
          </cell>
        </row>
        <row r="14">
          <cell r="A14" t="str">
            <v>90212093/0001-00</v>
          </cell>
          <cell r="B14" t="str">
            <v>ABASTECEDORA E GARAGEM SS LTDA</v>
          </cell>
        </row>
        <row r="15">
          <cell r="A15" t="str">
            <v>09137066/0001-00</v>
          </cell>
          <cell r="B15" t="str">
            <v>ABASTECEDORA MOSMANN LTDA</v>
          </cell>
        </row>
        <row r="16">
          <cell r="A16" t="str">
            <v>09137006/0001-00</v>
          </cell>
          <cell r="B16" t="str">
            <v>ABASTECEDORA MOSMANN LTDA</v>
          </cell>
        </row>
        <row r="17">
          <cell r="A17" t="str">
            <v>92190685/0001-02</v>
          </cell>
          <cell r="B17" t="str">
            <v>ABASTECEDORA PAULO MOREIRA LTDA</v>
          </cell>
        </row>
        <row r="18">
          <cell r="A18" t="str">
            <v>91424135/0003-00</v>
          </cell>
          <cell r="B18" t="str">
            <v>ABASTECIMENTO TRÊS AMIGOS LTDA</v>
          </cell>
        </row>
        <row r="19">
          <cell r="A19" t="str">
            <v>00212675/0003-66</v>
          </cell>
          <cell r="B19" t="str">
            <v>ABT COMERCIAL ELÉTRICA LTDA</v>
          </cell>
        </row>
        <row r="20">
          <cell r="A20" t="str">
            <v>10794549/0001-59</v>
          </cell>
          <cell r="B20" t="str">
            <v>ADELAR S. SCHRODER &amp; CIA LTDA ME</v>
          </cell>
        </row>
        <row r="21">
          <cell r="A21" t="str">
            <v>00399177/0001-90</v>
          </cell>
          <cell r="B21" t="str">
            <v>ADEMAR A. M. BARCELOS &amp; CIA LTDA</v>
          </cell>
        </row>
        <row r="22">
          <cell r="A22" t="str">
            <v>06249539/0001-65</v>
          </cell>
          <cell r="B22" t="str">
            <v>ADEMAR BARBOSA MENDES - ME</v>
          </cell>
        </row>
        <row r="23">
          <cell r="A23" t="str">
            <v>06015748/0004-97</v>
          </cell>
          <cell r="B23" t="str">
            <v>ADH HOTELARIA LTDA</v>
          </cell>
        </row>
        <row r="24">
          <cell r="A24" t="str">
            <v>810527070-68</v>
          </cell>
          <cell r="B24" t="str">
            <v>ADILSON GARCIA MACHADO</v>
          </cell>
        </row>
        <row r="25">
          <cell r="A25" t="str">
            <v>86862208/0158-33</v>
          </cell>
          <cell r="B25" t="str">
            <v>ADM GERAL DE ESTACIONAMENTOS S.A.</v>
          </cell>
        </row>
        <row r="26">
          <cell r="A26" t="str">
            <v>86862208/0050-13</v>
          </cell>
          <cell r="B26" t="str">
            <v>ADM GERAL DE ESTACIONAMENTOS S.A. - ÍNDIGO</v>
          </cell>
        </row>
        <row r="27">
          <cell r="A27" t="str">
            <v>86862208/0001-35</v>
          </cell>
          <cell r="B27" t="str">
            <v>ADMINISTRADORA GAÚCHA DE ESTACIONAMENTOS LTDA</v>
          </cell>
        </row>
        <row r="28">
          <cell r="A28" t="str">
            <v>86862208/0044-75</v>
          </cell>
          <cell r="B28" t="str">
            <v>ADMINISTRADORA GAÚCHA DE ESTACIONAMENTOS LTDA (Wenceslau Escobar)</v>
          </cell>
        </row>
        <row r="29">
          <cell r="A29" t="str">
            <v>86862208/0067-61</v>
          </cell>
          <cell r="B29" t="str">
            <v>ADMINISTRADORA GAÚCHA GERAL DE ESTACIONAMENTOS LTDA - MOINHOS SHOPPING</v>
          </cell>
        </row>
        <row r="30">
          <cell r="A30" t="str">
            <v>86862208/0072-29</v>
          </cell>
          <cell r="B30" t="str">
            <v>ADMINISTRADORA GERAL DE ESTACIONAMENTOS</v>
          </cell>
        </row>
        <row r="31">
          <cell r="A31" t="str">
            <v>05974511/0020-90</v>
          </cell>
          <cell r="B31" t="str">
            <v>ADMINISTRADORA GERAL DE ESTACIONAMENTOS - ALBERTO BINS, 455</v>
          </cell>
        </row>
        <row r="32">
          <cell r="A32" t="str">
            <v>08964503/0001-99</v>
          </cell>
          <cell r="B32" t="str">
            <v>AGÁPIO LANCHES - CESAR ANGELO TASCA &amp; CIA LTDA</v>
          </cell>
        </row>
        <row r="33">
          <cell r="A33" t="str">
            <v>723017160-15</v>
          </cell>
          <cell r="B33" t="str">
            <v>AGNER GUIMARÃES ALTERMANN</v>
          </cell>
        </row>
        <row r="34">
          <cell r="A34" t="str">
            <v>88658984/0010-34</v>
          </cell>
          <cell r="B34" t="str">
            <v>AGRITECH LAVRALE S. A.</v>
          </cell>
        </row>
        <row r="35">
          <cell r="A35" t="str">
            <v>05557218/0001-65</v>
          </cell>
          <cell r="B35" t="str">
            <v>AJ D'AGOSTINI E CIA LTDA</v>
          </cell>
        </row>
        <row r="36">
          <cell r="A36" t="str">
            <v>01604623/0001-36</v>
          </cell>
          <cell r="B36" t="str">
            <v>ALEMÃO PNEUS LTDA ME</v>
          </cell>
        </row>
        <row r="37">
          <cell r="A37" t="str">
            <v>01044467/0001-04</v>
          </cell>
          <cell r="B37" t="str">
            <v>ALEMON'S ACESSÓRIOS AUTOMOTIVOS LTDA - ME</v>
          </cell>
        </row>
        <row r="38">
          <cell r="A38" t="str">
            <v>017878780-90</v>
          </cell>
          <cell r="B38" t="str">
            <v>ALEX MOREIRA RAMOS</v>
          </cell>
        </row>
        <row r="39">
          <cell r="A39" t="str">
            <v>639233350-91</v>
          </cell>
          <cell r="B39" t="str">
            <v>ALEXANDRE BATISTA</v>
          </cell>
        </row>
        <row r="40">
          <cell r="A40" t="str">
            <v>056761797-47</v>
          </cell>
          <cell r="B40" t="str">
            <v>ALEXANDRE KLUPPEL</v>
          </cell>
        </row>
        <row r="41">
          <cell r="A41" t="str">
            <v>805422390-00</v>
          </cell>
          <cell r="B41" t="str">
            <v>ALEXANDRO DOS SANTOS BUENO</v>
          </cell>
        </row>
        <row r="42">
          <cell r="A42" t="str">
            <v>19073056/0001-02</v>
          </cell>
          <cell r="B42" t="str">
            <v>ANACLETO - ESTACIONAMENTO E LAVAGEM LTDA - ME</v>
          </cell>
        </row>
        <row r="43">
          <cell r="A43" t="str">
            <v>97001104-00</v>
          </cell>
          <cell r="B43" t="str">
            <v>ANDERSON C. DE FARIAS</v>
          </cell>
        </row>
        <row r="44">
          <cell r="A44" t="str">
            <v>011348690-10</v>
          </cell>
          <cell r="B44" t="str">
            <v>ANDERSON KULMANN LUCAS</v>
          </cell>
        </row>
        <row r="45">
          <cell r="A45" t="str">
            <v>01476669/0001-17</v>
          </cell>
          <cell r="B45" t="str">
            <v>ANÉSIO PAULO SBRUSSI &amp; CIA LTDA</v>
          </cell>
        </row>
        <row r="46">
          <cell r="A46" t="str">
            <v>01365023/0001-62</v>
          </cell>
          <cell r="B46" t="str">
            <v>ÂNGELO BORRACHARIA. ÂNGELO EDGAR KERN-ME</v>
          </cell>
        </row>
        <row r="47">
          <cell r="A47" t="str">
            <v>021746211-37</v>
          </cell>
          <cell r="B47" t="str">
            <v>ANGELO VERÍSSIMO AMORIM</v>
          </cell>
        </row>
        <row r="48">
          <cell r="A48" t="str">
            <v>947109610-34</v>
          </cell>
          <cell r="B48" t="str">
            <v>ANTÔNIO ALMEIDA DE ALMEIDA GARCIA</v>
          </cell>
        </row>
        <row r="49">
          <cell r="A49" t="str">
            <v>435440960-72</v>
          </cell>
          <cell r="B49" t="str">
            <v>ANTÔNIO ALTAIR PEREIRA MARQUES</v>
          </cell>
        </row>
        <row r="50">
          <cell r="A50" t="str">
            <v>237760720-91</v>
          </cell>
          <cell r="B50" t="str">
            <v>ANTÔNIO CARLOS ROSS DE ABREU</v>
          </cell>
        </row>
        <row r="51">
          <cell r="A51" t="str">
            <v>02271341/0003-99</v>
          </cell>
          <cell r="B51" t="str">
            <v>ANTONY COM DE COMB LTDA</v>
          </cell>
        </row>
        <row r="52">
          <cell r="A52" t="str">
            <v>14926793/0001-89</v>
          </cell>
          <cell r="B52" t="str">
            <v>APART-HOTEL SÃO VICENTE LTDA - ME</v>
          </cell>
        </row>
        <row r="53">
          <cell r="A53" t="str">
            <v>92215805/0001-70</v>
          </cell>
          <cell r="B53" t="str">
            <v>ARCIDO AUTO PEÇAS LTDA</v>
          </cell>
        </row>
        <row r="54">
          <cell r="A54" t="str">
            <v>42591651/1428-78</v>
          </cell>
          <cell r="B54" t="str">
            <v>ARCOS DOURADOS COMÉRCIO DE ALIMENTOS LTDA</v>
          </cell>
        </row>
        <row r="55">
          <cell r="A55" t="str">
            <v>25259021/0001-57</v>
          </cell>
          <cell r="B55" t="str">
            <v>ASA BRANCA PNEUS</v>
          </cell>
        </row>
        <row r="56">
          <cell r="A56" t="str">
            <v>05375078/0001-04</v>
          </cell>
          <cell r="B56" t="str">
            <v>ASPERTAXI - ASSOCIAÇÃO DOS PERMISSIONÁRIOS AUTÔNOMOS DE TÁXI DE POA.</v>
          </cell>
        </row>
        <row r="57">
          <cell r="A57" t="str">
            <v>02233405/0003-01</v>
          </cell>
          <cell r="B57" t="str">
            <v>ASSUN SUPERMERCADOS</v>
          </cell>
        </row>
        <row r="58">
          <cell r="A58" t="str">
            <v>13148301/0001-09</v>
          </cell>
          <cell r="B58" t="str">
            <v>ATILLA PNEUS</v>
          </cell>
        </row>
        <row r="59">
          <cell r="A59" t="str">
            <v>05470003/0001-02</v>
          </cell>
          <cell r="B59" t="str">
            <v>ATUAL PLACAS E CARIMBOS</v>
          </cell>
        </row>
        <row r="60">
          <cell r="A60" t="str">
            <v>12984709/0001-58</v>
          </cell>
          <cell r="B60" t="str">
            <v>AUTO PEÇAS CRUZEIRO</v>
          </cell>
        </row>
        <row r="61">
          <cell r="A61" t="str">
            <v>92224682/0001-34</v>
          </cell>
          <cell r="B61" t="str">
            <v>AUTO PEÇAS FALCONE LTDA - ME</v>
          </cell>
        </row>
        <row r="62">
          <cell r="A62" t="str">
            <v>07326529/0001-49</v>
          </cell>
          <cell r="B62" t="str">
            <v>AUTO PEÇAS PASSE AQUI</v>
          </cell>
        </row>
        <row r="63">
          <cell r="A63" t="str">
            <v>94292471/0001-64</v>
          </cell>
          <cell r="B63" t="str">
            <v>AUTO PEÇAS ZANDONÁ LTDA - ME</v>
          </cell>
        </row>
        <row r="64">
          <cell r="A64" t="str">
            <v>07134578/0001-80</v>
          </cell>
          <cell r="B64" t="str">
            <v>AUTO POSTO BLU LTDA</v>
          </cell>
        </row>
        <row r="65">
          <cell r="A65" t="str">
            <v>88690466/0001-07</v>
          </cell>
          <cell r="B65" t="str">
            <v>AUTO POSTO CACIQUE NONOAI LTDA</v>
          </cell>
        </row>
        <row r="66">
          <cell r="A66" t="str">
            <v>90277807/0001-69</v>
          </cell>
          <cell r="B66" t="str">
            <v>AUTO POSTO DO GASOSA LTDA</v>
          </cell>
        </row>
        <row r="67">
          <cell r="A67" t="str">
            <v>23010029/0001-50</v>
          </cell>
          <cell r="B67" t="str">
            <v>AUTO POSTO MASS EIRELI</v>
          </cell>
        </row>
        <row r="68">
          <cell r="A68" t="str">
            <v>02764087/0001-07</v>
          </cell>
          <cell r="B68" t="str">
            <v>AUTO POSTO MEGA LTDA</v>
          </cell>
        </row>
        <row r="69">
          <cell r="A69" t="str">
            <v>75459461/0006-30</v>
          </cell>
          <cell r="B69" t="str">
            <v>AUTO POSTO NIENKOTTER LTDA</v>
          </cell>
        </row>
        <row r="70">
          <cell r="A70" t="str">
            <v>90350356/0001-48</v>
          </cell>
          <cell r="B70" t="str">
            <v>AUTO POSTO QUADROS LTDA</v>
          </cell>
        </row>
        <row r="71">
          <cell r="A71" t="str">
            <v>87799953/0001-40</v>
          </cell>
          <cell r="B71" t="str">
            <v>AUTO POSTO RODALEX - FILIAL 1 -</v>
          </cell>
        </row>
        <row r="72">
          <cell r="A72" t="str">
            <v>01433908/0001-51</v>
          </cell>
          <cell r="B72" t="str">
            <v>AUTO POSTO SÃO JOÃO LTDA</v>
          </cell>
        </row>
        <row r="73">
          <cell r="A73" t="str">
            <v>79245585/0001-60</v>
          </cell>
          <cell r="B73" t="str">
            <v>AUTO POSTO TESTONI LTDA</v>
          </cell>
        </row>
        <row r="74">
          <cell r="A74" t="str">
            <v>75026807/0005-26</v>
          </cell>
          <cell r="B74" t="str">
            <v>AUTO POSTO TÚLIO LTDA</v>
          </cell>
        </row>
        <row r="75">
          <cell r="A75" t="str">
            <v>10533213/0001-32</v>
          </cell>
          <cell r="B75" t="str">
            <v>AUTO POSTO V8 LTDA</v>
          </cell>
        </row>
        <row r="76">
          <cell r="A76" t="str">
            <v>91302091/0001-75</v>
          </cell>
          <cell r="B76" t="str">
            <v>AUTO TRANSPORTE MARAUENSE LTDA</v>
          </cell>
        </row>
        <row r="77">
          <cell r="A77" t="str">
            <v>05394466/0001-32</v>
          </cell>
          <cell r="B77" t="str">
            <v>AUTO VIDROS - ACESSÓRIOS AUTOMOTIVOS LTDA</v>
          </cell>
        </row>
        <row r="78">
          <cell r="A78" t="str">
            <v>07013777/0001-30</v>
          </cell>
          <cell r="B78" t="str">
            <v>AUTOMÓVEL AUTO CENTER</v>
          </cell>
        </row>
        <row r="79">
          <cell r="A79" t="str">
            <v>09313969/0001-97</v>
          </cell>
          <cell r="B79" t="str">
            <v>AUTOPISTA LITORAL SUL S.A.</v>
          </cell>
        </row>
        <row r="80">
          <cell r="A80" t="str">
            <v>14858382/0001-01</v>
          </cell>
          <cell r="B80" t="str">
            <v>AVILA E MASSUDA PRO. DE PETR. LTDA</v>
          </cell>
        </row>
        <row r="81">
          <cell r="A81" t="str">
            <v>72437825/0001-89</v>
          </cell>
          <cell r="B81" t="str">
            <v>BALSA RONDA ALTA - CAMPINAS LTDA</v>
          </cell>
        </row>
        <row r="82">
          <cell r="A82" t="str">
            <v>92926211/0001-78</v>
          </cell>
          <cell r="B82" t="str">
            <v>BAR E CHURRASCARIA BARRANCO LTDA</v>
          </cell>
        </row>
        <row r="83">
          <cell r="A83" t="str">
            <v>08860301/0001-05</v>
          </cell>
          <cell r="B83" t="str">
            <v>BAR E RESTAURANTE GARCIAS</v>
          </cell>
        </row>
        <row r="84">
          <cell r="A84" t="str">
            <v>09061431/0001-32</v>
          </cell>
          <cell r="B84" t="str">
            <v>BAR, PIZZARIA E LANCHERIA APARÍCIO BORGES - DAMÁSIO E CIA LTDA</v>
          </cell>
        </row>
        <row r="85">
          <cell r="A85" t="str">
            <v>13604006/0001-10</v>
          </cell>
          <cell r="B85" t="str">
            <v>BARTOLOMEU CALÇADOS LTDA</v>
          </cell>
        </row>
        <row r="86">
          <cell r="A86" t="str">
            <v>2100844200-20</v>
          </cell>
          <cell r="B86" t="str">
            <v>BASILAU NARCISO OLIVEIRA</v>
          </cell>
        </row>
        <row r="87">
          <cell r="A87" t="str">
            <v>94796687/0001-67</v>
          </cell>
          <cell r="B87" t="str">
            <v>BATERIAS FREITAS</v>
          </cell>
        </row>
        <row r="88">
          <cell r="A88" t="str">
            <v>09507222/0001-70</v>
          </cell>
          <cell r="B88" t="str">
            <v>BEIRAMAR PARK ESTACIONAMENTO LTDA</v>
          </cell>
        </row>
        <row r="89">
          <cell r="A89" t="str">
            <v>14462662/0001-98</v>
          </cell>
          <cell r="B89" t="str">
            <v>BELLA CASA - SUSIMAR TAVARES DA SILVA</v>
          </cell>
        </row>
        <row r="90">
          <cell r="A90" t="str">
            <v>73730129/0004-71</v>
          </cell>
          <cell r="B90" t="str">
            <v>BELLENIZER PNEUS LTDA</v>
          </cell>
        </row>
        <row r="91">
          <cell r="A91" t="str">
            <v>07180452/0002-22</v>
          </cell>
          <cell r="B91" t="str">
            <v>BERGSON HOTELARIA AS</v>
          </cell>
        </row>
        <row r="92">
          <cell r="A92" t="str">
            <v>07614330/0001-16</v>
          </cell>
          <cell r="B92" t="str">
            <v>BETU'S CAR</v>
          </cell>
        </row>
        <row r="93">
          <cell r="A93" t="str">
            <v>940899490-68</v>
          </cell>
          <cell r="B93" t="str">
            <v>BILL BITENCOURT DA SILVA ILHA</v>
          </cell>
        </row>
        <row r="94">
          <cell r="A94" t="str">
            <v>94616059/0001-52</v>
          </cell>
          <cell r="B94" t="str">
            <v>BIVEL VEÍCULOS LTDA - CANOAS</v>
          </cell>
        </row>
        <row r="95">
          <cell r="A95" t="str">
            <v>08586055/0001-37</v>
          </cell>
          <cell r="B95" t="str">
            <v>BK PARK ESTACIONAMENTOS</v>
          </cell>
        </row>
        <row r="96">
          <cell r="A96" t="str">
            <v>66542002/0021-64</v>
          </cell>
          <cell r="B96" t="str">
            <v>BLUE TREE HOTELS &amp; RESORTS DO BRASIL S/A</v>
          </cell>
        </row>
        <row r="97">
          <cell r="A97" t="str">
            <v>14161135/0001-43</v>
          </cell>
          <cell r="B97" t="str">
            <v>BORRACHARIA 24H - ANTÔNIO JUCELINO GOMES DA SILVA</v>
          </cell>
        </row>
        <row r="98">
          <cell r="A98" t="str">
            <v>14824400/0001-26</v>
          </cell>
          <cell r="B98" t="str">
            <v>BORRACHARIA BARBOSA E ALBERTI</v>
          </cell>
        </row>
        <row r="99">
          <cell r="A99" t="str">
            <v>05369142/0001-44</v>
          </cell>
          <cell r="B99" t="str">
            <v>BORRACHARIA BETRIN</v>
          </cell>
        </row>
        <row r="100">
          <cell r="A100" t="str">
            <v>91126326/0001-15</v>
          </cell>
          <cell r="B100" t="str">
            <v>BORRACHARIA CHACRALINO LTDA</v>
          </cell>
        </row>
        <row r="101">
          <cell r="A101" t="str">
            <v>18455413/0001-26</v>
          </cell>
          <cell r="B101" t="str">
            <v>BORRACHARIA DAS CUIAS LTDA - ME</v>
          </cell>
        </row>
        <row r="102">
          <cell r="A102" t="str">
            <v>15262367/0001-50</v>
          </cell>
          <cell r="B102" t="str">
            <v>BORRACHARIA DE PEDRO TRÊS</v>
          </cell>
        </row>
        <row r="103">
          <cell r="A103" t="str">
            <v>14936570/0001-00</v>
          </cell>
          <cell r="B103" t="str">
            <v>BORRACHARIA DO FERNANDO</v>
          </cell>
        </row>
        <row r="104">
          <cell r="A104" t="str">
            <v>19381936/0001-38</v>
          </cell>
          <cell r="B104" t="str">
            <v>BORRACHARIA DO SÉRGIO - SÉRGIO LAURÍCIO VIEIRA</v>
          </cell>
        </row>
        <row r="105">
          <cell r="A105" t="str">
            <v>10691374/0001-54</v>
          </cell>
          <cell r="B105" t="str">
            <v>BORRACHARIA DO VAGNER</v>
          </cell>
        </row>
        <row r="106">
          <cell r="A106" t="str">
            <v>15584727/0001-30</v>
          </cell>
          <cell r="B106" t="str">
            <v>BORRACHARIA E LAVA-JATO BARROSO</v>
          </cell>
        </row>
        <row r="107">
          <cell r="A107" t="str">
            <v>375283510-91</v>
          </cell>
          <cell r="B107" t="str">
            <v>BORRACHARIA E SOCORRO - BR285, PANAMBI/RS</v>
          </cell>
        </row>
        <row r="108">
          <cell r="A108" t="str">
            <v>92575976/0001-00</v>
          </cell>
          <cell r="B108" t="str">
            <v>BORRACHARIA FRANCESCATTO LTDA-ME</v>
          </cell>
        </row>
        <row r="109">
          <cell r="A109" t="str">
            <v>05564379/0001-86</v>
          </cell>
          <cell r="B109" t="str">
            <v>BORRACHARIA KLUG</v>
          </cell>
        </row>
        <row r="110">
          <cell r="A110" t="str">
            <v>11800907/0001-51</v>
          </cell>
          <cell r="B110" t="str">
            <v>BORRACHARIA PROGRESSO</v>
          </cell>
        </row>
        <row r="111">
          <cell r="A111" t="str">
            <v>05245854/0001-51</v>
          </cell>
          <cell r="B111" t="str">
            <v>BORRACHARIA RAFFIK LTDA</v>
          </cell>
        </row>
        <row r="112">
          <cell r="A112" t="str">
            <v>561420800-34</v>
          </cell>
          <cell r="B112" t="str">
            <v>BORRACHARIA SÃO MIGUEL - LIRIO MARUI PUNTEL</v>
          </cell>
        </row>
        <row r="113">
          <cell r="A113" t="str">
            <v>13436885/0001-18</v>
          </cell>
          <cell r="B113" t="str">
            <v>BORRACHARIA VARGAS</v>
          </cell>
        </row>
        <row r="114">
          <cell r="A114" t="str">
            <v>88244876/0001-24</v>
          </cell>
          <cell r="B114" t="str">
            <v>BORRACHAS AZENHA LTDA</v>
          </cell>
        </row>
        <row r="115">
          <cell r="A115" t="str">
            <v>04179484/0001-39</v>
          </cell>
          <cell r="B115" t="str">
            <v>BRASIL RENT'CAR LTDA - MARINI SILVEIRA QUADROS ME</v>
          </cell>
        </row>
        <row r="116">
          <cell r="A116" t="str">
            <v>08542159/0001-40</v>
          </cell>
          <cell r="B116" t="str">
            <v>BRASILSUL DISTRIBUIDORA DE AUTO PEÇAS LTDA</v>
          </cell>
        </row>
        <row r="117">
          <cell r="A117" t="str">
            <v>09813708/0001-36</v>
          </cell>
          <cell r="B117" t="str">
            <v>BRASKO - ADM DE ESTACIONAMENTO E LOCAÇÕES LTDA</v>
          </cell>
        </row>
        <row r="118">
          <cell r="A118" t="str">
            <v>00664942/0001-74</v>
          </cell>
          <cell r="B118" t="str">
            <v>BRONDANI AUTOPEÇAS</v>
          </cell>
        </row>
        <row r="119">
          <cell r="A119" t="str">
            <v>88320957/0001-66</v>
          </cell>
          <cell r="B119" t="str">
            <v>BROZAUTO VEÍCULOS E PEÇAS LTDA</v>
          </cell>
        </row>
        <row r="120">
          <cell r="A120" t="str">
            <v>23005763/0002-01</v>
          </cell>
          <cell r="B120" t="str">
            <v>BRS ABASTECIMENTO EIRELI - FILIAL2</v>
          </cell>
        </row>
        <row r="121">
          <cell r="A121" t="str">
            <v>008972120-96</v>
          </cell>
          <cell r="B121" t="str">
            <v>BRUNO FLORES DA SILVA</v>
          </cell>
        </row>
        <row r="122">
          <cell r="A122" t="str">
            <v>93899953/0001-14</v>
          </cell>
          <cell r="B122" t="str">
            <v>BUCHANELLI &amp; ZOUNAR LTDA</v>
          </cell>
        </row>
        <row r="123">
          <cell r="A123" t="str">
            <v>97025613/0001-15</v>
          </cell>
          <cell r="B123" t="str">
            <v>BUFFET MONT BLANCK - JORGE LUIZ GUIDOTTI DE ARAÚJO</v>
          </cell>
        </row>
        <row r="124">
          <cell r="A124" t="str">
            <v>14742554/0001-79</v>
          </cell>
          <cell r="B124" t="str">
            <v>CABANA DA QUINTA - CQ COMÉRCIO DE ALIMENTOS E BEBIDAS LTDA ME</v>
          </cell>
        </row>
        <row r="125">
          <cell r="A125" t="str">
            <v>02967613/0001-28</v>
          </cell>
          <cell r="B125" t="str">
            <v>CAETANO E SOUZA SPEED LANCHES LTDA</v>
          </cell>
        </row>
        <row r="126">
          <cell r="A126" t="str">
            <v>87805966/0001-84</v>
          </cell>
          <cell r="B126" t="str">
            <v>CAFÉ DA MANHÃ - JOSÉ AIRES DA S CEZAR</v>
          </cell>
        </row>
        <row r="127">
          <cell r="A127" t="str">
            <v>11369010/0001-15</v>
          </cell>
          <cell r="B127" t="str">
            <v>CANOAS TRUCK CAMINHÕES E ÔNIBUS EIRELI</v>
          </cell>
        </row>
        <row r="128">
          <cell r="A128" t="str">
            <v>93639631/0001-36</v>
          </cell>
          <cell r="B128" t="str">
            <v>CAPOTAS CABRAL LTDA</v>
          </cell>
        </row>
        <row r="129">
          <cell r="A129" t="str">
            <v>91086785/0001-12</v>
          </cell>
          <cell r="B129" t="str">
            <v>CAPOTAS GAÚCHA INDÚSTRIA E COMÉRCIO LTDA</v>
          </cell>
        </row>
        <row r="130">
          <cell r="A130" t="str">
            <v>23009768/0001-21</v>
          </cell>
          <cell r="B130" t="str">
            <v>CARBACK COM DE PEÇAS AUTOMOTIVAS LTDA ME</v>
          </cell>
        </row>
        <row r="131">
          <cell r="A131" t="str">
            <v>04667360/0001-00</v>
          </cell>
          <cell r="B131" t="str">
            <v>CARDIFF RODAS LTDA - ME</v>
          </cell>
        </row>
        <row r="132">
          <cell r="A132" t="str">
            <v>579484700-00</v>
          </cell>
          <cell r="B132" t="str">
            <v>CARLOS ALBERTO DA SILVA MANCILHA</v>
          </cell>
        </row>
        <row r="133">
          <cell r="A133" t="str">
            <v>256427150-20</v>
          </cell>
          <cell r="B133" t="str">
            <v>CARLOS ALBERTO LAUXEN</v>
          </cell>
        </row>
        <row r="134">
          <cell r="A134" t="str">
            <v>95095329/0001-90</v>
          </cell>
          <cell r="B134" t="str">
            <v>CARLOS ALBERTO SANTOS DO PINHO - ME</v>
          </cell>
        </row>
        <row r="135">
          <cell r="A135" t="str">
            <v>15022421/0001-90</v>
          </cell>
          <cell r="B135" t="str">
            <v>CARMEM PACHECO DE SOUZA - LAVAGEM MANINHA</v>
          </cell>
        </row>
        <row r="136">
          <cell r="A136" t="str">
            <v>15481928/0001-02</v>
          </cell>
          <cell r="B136" t="str">
            <v>CASA DA PÁTRIA - ADALBERTO ZANATTA</v>
          </cell>
        </row>
        <row r="137">
          <cell r="A137" t="str">
            <v>92736859/0001-81</v>
          </cell>
          <cell r="B137" t="str">
            <v>CASA DO VELOCÍMETRO LTDA</v>
          </cell>
        </row>
        <row r="138">
          <cell r="A138" t="str">
            <v>493000590-68</v>
          </cell>
          <cell r="B138" t="str">
            <v>CÁTIA ELISE HALFEN</v>
          </cell>
        </row>
        <row r="139">
          <cell r="A139" t="str">
            <v>05764340/0001-02</v>
          </cell>
          <cell r="B139" t="str">
            <v>CAVANHAS RESTAURANTE E PIZZARIA LTDA</v>
          </cell>
        </row>
        <row r="140">
          <cell r="A140" t="str">
            <v>10759400/0001-39</v>
          </cell>
          <cell r="B140" t="str">
            <v>CE AUTO MOIN DE VENTO COM VEIC LTDA</v>
          </cell>
        </row>
        <row r="141">
          <cell r="A141" t="str">
            <v>14049285/0001-60</v>
          </cell>
          <cell r="B141" t="str">
            <v>CENTRO AUTOMOTIVO ZIMPEL</v>
          </cell>
        </row>
        <row r="142">
          <cell r="A142" t="str">
            <v>456126840-53</v>
          </cell>
          <cell r="B142" t="str">
            <v>CÉSAR AUGUSTO SILVEIRA DIAS</v>
          </cell>
        </row>
        <row r="143">
          <cell r="A143" t="str">
            <v>004921070-09</v>
          </cell>
          <cell r="B143" t="str">
            <v>CÉSAR SILVA</v>
          </cell>
        </row>
        <row r="144">
          <cell r="A144" t="str">
            <v>05704373/0001-67</v>
          </cell>
          <cell r="B144" t="str">
            <v>CHURRASCARIA DOS GRINGOS</v>
          </cell>
        </row>
        <row r="145">
          <cell r="A145" t="str">
            <v>68789320/0001-06</v>
          </cell>
          <cell r="B145" t="str">
            <v>CHURRASCARIA E PIZZARIA ESTRELA GAÚCHA - KARLINSKI CHURRASCARIA E PIZZARIA LTDA</v>
          </cell>
        </row>
        <row r="146">
          <cell r="A146" t="str">
            <v>91121004/0001-83</v>
          </cell>
          <cell r="B146" t="str">
            <v>CHURRASCARIA GARCIAS LTDA</v>
          </cell>
        </row>
        <row r="147">
          <cell r="A147" t="str">
            <v>11506512/0001-40</v>
          </cell>
          <cell r="B147" t="str">
            <v>LABET EXAMES TOXICOLÓGICOS LTDA</v>
          </cell>
        </row>
        <row r="148">
          <cell r="A148" t="str">
            <v>11271759/0001-25</v>
          </cell>
          <cell r="B148" t="str">
            <v>CITY HOTEL EMPREENDIMENTO HOTELEIRO CITY LTDA</v>
          </cell>
        </row>
        <row r="149">
          <cell r="A149" t="str">
            <v>809968460-15</v>
          </cell>
          <cell r="B149" t="str">
            <v>CLAUBER DA SILVA MARTINS</v>
          </cell>
        </row>
        <row r="150">
          <cell r="A150" t="str">
            <v>09559831/0001-72</v>
          </cell>
          <cell r="B150" t="str">
            <v>CLÁUDIA MATIELLO</v>
          </cell>
        </row>
        <row r="151">
          <cell r="A151" t="str">
            <v>580535220-68</v>
          </cell>
          <cell r="B151" t="str">
            <v>CLAUDINO C AMORIN</v>
          </cell>
        </row>
        <row r="152">
          <cell r="A152" t="str">
            <v>02825919/0001-40</v>
          </cell>
          <cell r="B152" t="str">
            <v>CLEBER GONÇALVES BUENO ME</v>
          </cell>
        </row>
        <row r="153">
          <cell r="A153" t="str">
            <v>06172041/0001-41</v>
          </cell>
          <cell r="B153" t="str">
            <v>CLEBIO ALEXANDRE DA SILVA FRANCA</v>
          </cell>
        </row>
        <row r="154">
          <cell r="A154" t="str">
            <v>007577540-90</v>
          </cell>
          <cell r="B154" t="str">
            <v>CLÉSSIUS SOARES LOPES</v>
          </cell>
        </row>
        <row r="155">
          <cell r="A155" t="str">
            <v>698609390-04</v>
          </cell>
          <cell r="B155" t="str">
            <v>CLODOALDO GRIEBELER DE FREITAS</v>
          </cell>
        </row>
        <row r="156">
          <cell r="A156" t="str">
            <v>18456382/0001-28</v>
          </cell>
          <cell r="B156" t="str">
            <v>CM &amp; LM BAR E RESTAURANTE LTDA</v>
          </cell>
        </row>
        <row r="157">
          <cell r="A157" t="str">
            <v>08675740/0001-30</v>
          </cell>
          <cell r="B157" t="str">
            <v>COLPO PNEUS</v>
          </cell>
        </row>
        <row r="158">
          <cell r="A158" t="str">
            <v>08296559/0001-12</v>
          </cell>
          <cell r="B158" t="str">
            <v>COM DE COMB DE SOUZA LTDA</v>
          </cell>
        </row>
        <row r="159">
          <cell r="A159" t="str">
            <v>91580407/0001-90</v>
          </cell>
          <cell r="B159" t="str">
            <v>COMATRA VEÍCULOS E EQUIPAMENTOS LTDA</v>
          </cell>
        </row>
        <row r="160">
          <cell r="A160" t="str">
            <v>08240645/0001-03</v>
          </cell>
          <cell r="B160" t="str">
            <v>COMERCIAL DE COMBUSTÍVEIS AEROPORTO LTDA</v>
          </cell>
        </row>
        <row r="161">
          <cell r="A161" t="str">
            <v>08204645/0001-03</v>
          </cell>
          <cell r="B161" t="str">
            <v>COMERCIAL DE COMBUSTÍVEIS AEROPORTO LTDA</v>
          </cell>
        </row>
        <row r="162">
          <cell r="A162" t="str">
            <v>01403938/0001-15</v>
          </cell>
          <cell r="B162" t="str">
            <v>COMERCIAL DE COMBUSTÍVEIS CIDRA - MATRIZ</v>
          </cell>
        </row>
        <row r="163">
          <cell r="A163" t="str">
            <v>89639751/0001-66</v>
          </cell>
          <cell r="B163" t="str">
            <v>COMERCIAL DE COMBUSTÍVEIS DENARDI LTDA</v>
          </cell>
        </row>
        <row r="164">
          <cell r="A164" t="str">
            <v>05692130/0001-56</v>
          </cell>
          <cell r="B164" t="str">
            <v>COMERCIAL DE COMBUSTÍVEIS ITAPEVI LTDA</v>
          </cell>
        </row>
        <row r="165">
          <cell r="A165" t="str">
            <v>89432629/0001-14</v>
          </cell>
          <cell r="B165" t="str">
            <v>COMERCIAL DE COMBUSTÍVEIS LANDO LTDA</v>
          </cell>
        </row>
        <row r="166">
          <cell r="A166" t="str">
            <v>07317916/0001-19</v>
          </cell>
          <cell r="B166" t="str">
            <v>COMERCIAL DE COMBUSTÍVEIS PASQUALINI LTDA</v>
          </cell>
        </row>
        <row r="167">
          <cell r="A167" t="str">
            <v>14186821/0001-79</v>
          </cell>
          <cell r="B167" t="str">
            <v>COMERCIAL DE COMBUSTIVEIS TINGA LTDA</v>
          </cell>
        </row>
        <row r="168">
          <cell r="A168" t="str">
            <v>88407556/0001-48</v>
          </cell>
          <cell r="B168" t="str">
            <v>COMERCIAL DE COMBUSTÍVEL PESSANO LTDA</v>
          </cell>
        </row>
        <row r="169">
          <cell r="A169" t="str">
            <v>17059137/0001-14</v>
          </cell>
          <cell r="B169" t="str">
            <v>COMERCIAL ESTRELA DO MAR DE COMBUSTÍVEIS EIRELI</v>
          </cell>
        </row>
        <row r="170">
          <cell r="A170" t="str">
            <v>79292553/0001-15</v>
          </cell>
          <cell r="B170" t="str">
            <v>COMERCIAL IGUAÇÚ LTDA</v>
          </cell>
        </row>
        <row r="171">
          <cell r="A171" t="str">
            <v>87104030/0001-26</v>
          </cell>
          <cell r="B171" t="str">
            <v>COMERCIAL TV TUBOLÂNDIA LTDA</v>
          </cell>
        </row>
        <row r="172">
          <cell r="A172" t="str">
            <v>07912416/0001-25</v>
          </cell>
          <cell r="B172" t="str">
            <v>COMÉRCIO DE COMB. E LUBRIF. ARATACA LTDA</v>
          </cell>
        </row>
        <row r="173">
          <cell r="A173" t="str">
            <v>13778710/0001-99</v>
          </cell>
          <cell r="B173" t="str">
            <v>COMÉRCIO DE COMBUSTÍVEIS CHARQUEADAS LTDA</v>
          </cell>
        </row>
        <row r="174">
          <cell r="A174" t="str">
            <v>95425369/0011-24</v>
          </cell>
          <cell r="B174" t="str">
            <v>COMÉRCIO DE COMBUSTÍVEIS NEVOEIRO LTDA - PANTANO GRANDE</v>
          </cell>
        </row>
        <row r="175">
          <cell r="A175" t="str">
            <v>95425369/0012-05</v>
          </cell>
          <cell r="B175" t="str">
            <v>COMÉRCIO DE COMBUSTÍVEIS NEVOEIRO LTDA -CACHOEIRA DO SUL</v>
          </cell>
        </row>
        <row r="176">
          <cell r="A176" t="str">
            <v>97448740/0001-27</v>
          </cell>
          <cell r="B176" t="str">
            <v>COMÉRCIO DE COMBUSTÍVEIS SEGATTO LTDA</v>
          </cell>
        </row>
        <row r="177">
          <cell r="A177" t="str">
            <v>03229863/0001-23</v>
          </cell>
          <cell r="B177" t="str">
            <v>COMÉRCIO DE COMBUSTÍVEIS WALLAUER LTDA</v>
          </cell>
        </row>
        <row r="178">
          <cell r="A178" t="str">
            <v>91516302/0001-72</v>
          </cell>
          <cell r="B178" t="str">
            <v>COMÉRCIO DE PNEUS STRADIOTO. ANTÔNIO STRADIOTO NETO - ME</v>
          </cell>
        </row>
        <row r="179">
          <cell r="A179" t="str">
            <v>21589597/0001-21</v>
          </cell>
          <cell r="B179" t="str">
            <v>COMÉRCIO DE PNEUS WM LTDA - ME</v>
          </cell>
        </row>
        <row r="180">
          <cell r="A180" t="str">
            <v>02458988/0001-62</v>
          </cell>
          <cell r="B180" t="str">
            <v>COMÉRCIO DE SORVETES D'ITÁLIA LTDA</v>
          </cell>
        </row>
        <row r="181">
          <cell r="A181" t="str">
            <v>93489243/0044-56</v>
          </cell>
          <cell r="B181" t="str">
            <v>COML BUFFON COMB E TRANSP LTDA - POSTO 44</v>
          </cell>
        </row>
        <row r="182">
          <cell r="A182" t="str">
            <v>93489243/0001-01</v>
          </cell>
          <cell r="B182" t="str">
            <v>COML BUFFON COMB E TRANSPS LTDA</v>
          </cell>
        </row>
        <row r="183">
          <cell r="A183" t="str">
            <v>93489243/0053-47</v>
          </cell>
          <cell r="B183" t="str">
            <v>COML BUFFON COMB E TRANSPS LTDA - POSTO 53</v>
          </cell>
        </row>
        <row r="184">
          <cell r="A184" t="str">
            <v>93489243/0058-51</v>
          </cell>
          <cell r="B184" t="str">
            <v>COML BUFFON COMB E TRANSPS LTDA - POSTO 58</v>
          </cell>
        </row>
        <row r="185">
          <cell r="A185" t="str">
            <v>93489243/0064-08</v>
          </cell>
          <cell r="B185" t="str">
            <v>COML BUFFON COMB E TRANSPS LTDA - POSTO 64</v>
          </cell>
        </row>
        <row r="186">
          <cell r="A186" t="str">
            <v>04964424/0001-27</v>
          </cell>
          <cell r="B186" t="str">
            <v>COML DE COMBUSTÍVEIS CAVALHADA EIRELI</v>
          </cell>
        </row>
        <row r="187">
          <cell r="A187" t="str">
            <v>93489243/0034-84</v>
          </cell>
          <cell r="B187" t="str">
            <v>COML. BUFFON COMB. E TRANSP. LTDA - POSTO 34</v>
          </cell>
        </row>
        <row r="188">
          <cell r="A188" t="str">
            <v>93489243/0047-07</v>
          </cell>
          <cell r="B188" t="str">
            <v>COML. BUFFON COMB. E TRANSP. LTDA - POSTO 47</v>
          </cell>
        </row>
        <row r="189">
          <cell r="A189" t="str">
            <v>02967613/0001-28</v>
          </cell>
          <cell r="B189" t="str">
            <v>COMO COME - CAETANO E SOUZA SPEED LANCHES LTDA</v>
          </cell>
        </row>
        <row r="190">
          <cell r="A190" t="str">
            <v>93015006/0035-62</v>
          </cell>
          <cell r="B190" t="str">
            <v>COMPANHIA ZAFFARI COMÉRCIO E INDÚSTRIA</v>
          </cell>
        </row>
        <row r="191">
          <cell r="A191" t="str">
            <v>01654604/0003-86</v>
          </cell>
          <cell r="B191" t="str">
            <v>CONCESSIONÁRIA ROD OSÓRIO-PORTO ALEGRE S/A - CONCEPA ELDORADO DO SUL</v>
          </cell>
        </row>
        <row r="192">
          <cell r="A192" t="str">
            <v>01654604/0002-03</v>
          </cell>
          <cell r="B192" t="str">
            <v>CONCESSIONÁRIA ROD OSÓRIO-PORTO ALEGRE S/A - CONCEPA GRAVATAÍ</v>
          </cell>
        </row>
        <row r="193">
          <cell r="A193" t="str">
            <v>01654604/0001-14</v>
          </cell>
          <cell r="B193" t="str">
            <v>CONCESSIONÁRIA ROD OSÓRIO-PORTO ALEGRE S/A - CONCEPA STO ANTÔNIO DA PATRULHA</v>
          </cell>
        </row>
        <row r="194">
          <cell r="A194" t="str">
            <v>07280564/0001-74</v>
          </cell>
          <cell r="B194" t="str">
            <v>COND CIVIL SHOPPING CENTER IGUATEMI POA</v>
          </cell>
        </row>
        <row r="195">
          <cell r="A195" t="str">
            <v>94347077/0001-86</v>
          </cell>
          <cell r="B195" t="str">
            <v>CONDOMÍNIO CIVIL DO SHOPPING CENTER PRAIA DE BELAS</v>
          </cell>
        </row>
        <row r="196">
          <cell r="A196" t="str">
            <v>05592402/0002-27</v>
          </cell>
          <cell r="B196" t="str">
            <v>CONFEITARIA PETITS DELICE LTDA</v>
          </cell>
        </row>
        <row r="197">
          <cell r="A197" t="str">
            <v>89643811/0001-14</v>
          </cell>
          <cell r="B197" t="str">
            <v>CONSEPRO</v>
          </cell>
        </row>
        <row r="198">
          <cell r="A198" t="str">
            <v>98042120/0079-16</v>
          </cell>
          <cell r="B198" t="str">
            <v>COOPERATIVA AGRO-PECUÁRIA ALTO URUGUAI - COTRIMAIO</v>
          </cell>
        </row>
        <row r="199">
          <cell r="A199" t="str">
            <v>90820218/0001-85</v>
          </cell>
          <cell r="B199" t="str">
            <v>COOPTÁXI</v>
          </cell>
        </row>
        <row r="200">
          <cell r="A200" t="str">
            <v>97005581/0001-96</v>
          </cell>
          <cell r="B200" t="str">
            <v>COQUEIRO COMBUSTÍVEIS E SERVIÇOS LTDA</v>
          </cell>
        </row>
        <row r="201">
          <cell r="A201" t="str">
            <v>90726506/0124-24</v>
          </cell>
          <cell r="B201" t="str">
            <v>COTRIJUI-COOP E IND EM LIQ CONT NEGO</v>
          </cell>
        </row>
        <row r="202">
          <cell r="A202" t="str">
            <v>97663728/0057-90</v>
          </cell>
          <cell r="B202" t="str">
            <v>COTRISOJA - POSTO COMB MORMAÇO</v>
          </cell>
        </row>
        <row r="203">
          <cell r="A203" t="str">
            <v>94841467/0001-08</v>
          </cell>
          <cell r="B203" t="str">
            <v>CRESPU'S PEÇAS ACABAMENTOS E ACESSÓRIOS</v>
          </cell>
        </row>
        <row r="204">
          <cell r="A204" t="str">
            <v>07443851/0001-58</v>
          </cell>
          <cell r="B204" t="str">
            <v>CRIS E DÉIA LANCHES LTDA</v>
          </cell>
        </row>
        <row r="205">
          <cell r="A205" t="str">
            <v>94548815/0001-53</v>
          </cell>
          <cell r="B205" t="str">
            <v>CRISPS LANCHES - EDMAR OLIVEIRA DA COSTA ME</v>
          </cell>
        </row>
        <row r="206">
          <cell r="A206" t="str">
            <v>01816815/0001-06</v>
          </cell>
          <cell r="B206" t="str">
            <v>DA VINCI HOTÉIS LTDA</v>
          </cell>
        </row>
        <row r="207">
          <cell r="A207" t="str">
            <v>88421599/0005-01</v>
          </cell>
          <cell r="B207" t="str">
            <v>DALVORI DOS SANTOS ORTIZ ME</v>
          </cell>
        </row>
        <row r="208">
          <cell r="A208" t="str">
            <v>064280208-03</v>
          </cell>
          <cell r="B208" t="str">
            <v>D'ÂNGELO DIAS SALIM</v>
          </cell>
        </row>
        <row r="209">
          <cell r="A209" t="str">
            <v>606713860-34</v>
          </cell>
          <cell r="B209" t="str">
            <v>DANIEL BETTIO ALVES</v>
          </cell>
        </row>
        <row r="210">
          <cell r="A210" t="str">
            <v>011431440-31</v>
          </cell>
          <cell r="B210" t="str">
            <v>DANIEL DA SILVEIRA VARGAS</v>
          </cell>
        </row>
        <row r="211">
          <cell r="A211" t="str">
            <v>937062216/0001-58</v>
          </cell>
          <cell r="B211" t="str">
            <v>DANIEL PNEUS</v>
          </cell>
        </row>
        <row r="212">
          <cell r="A212" t="str">
            <v>747986770-00</v>
          </cell>
          <cell r="B212" t="str">
            <v>DANIEL SOARES MERCANTE</v>
          </cell>
        </row>
        <row r="213">
          <cell r="A213" t="str">
            <v>19162236/0001-52</v>
          </cell>
          <cell r="B213" t="str">
            <v>DAYANE RIBEIRO FAGUNDES - POSTO 1 CENTRO AUTOMOTIVO</v>
          </cell>
        </row>
        <row r="214">
          <cell r="A214" t="str">
            <v>97294540/0001-67</v>
          </cell>
          <cell r="B214" t="str">
            <v>DÉCIO LOURIVALDO FISCHER</v>
          </cell>
        </row>
        <row r="215">
          <cell r="A215" t="str">
            <v>939920680-72</v>
          </cell>
          <cell r="B215" t="str">
            <v>DEIVERSON CHIAPPA DA SILVA</v>
          </cell>
        </row>
        <row r="216">
          <cell r="A216" t="str">
            <v>01935819/0001-03</v>
          </cell>
          <cell r="B216" t="str">
            <v>DETRAN - DEPARTAMENTO ESTADUAL DE TRÂNSITO</v>
          </cell>
        </row>
        <row r="217">
          <cell r="A217" t="str">
            <v>21122823/0001-60</v>
          </cell>
          <cell r="B217" t="str">
            <v>DIEGO MARTIN WEISEL COUSO</v>
          </cell>
        </row>
        <row r="218">
          <cell r="A218" t="str">
            <v>941591570-68</v>
          </cell>
          <cell r="B218" t="str">
            <v>DIOGO GOMES MARTINS</v>
          </cell>
        </row>
        <row r="219">
          <cell r="A219" t="str">
            <v>07045622/0003-47</v>
          </cell>
          <cell r="B219" t="str">
            <v>DISTRIB DE COMBUSTÍVEIS SAVAR LTDA</v>
          </cell>
        </row>
        <row r="220">
          <cell r="A220" t="str">
            <v>02899073/0001-92</v>
          </cell>
          <cell r="B220" t="str">
            <v>DISTRIBUIDORA DE COMBUSTÍVEIS ROSSO LTDA</v>
          </cell>
        </row>
        <row r="221">
          <cell r="A221" t="str">
            <v>07473735/0095-61</v>
          </cell>
          <cell r="B221" t="str">
            <v>DITRENTO POSTOS E LOGÍSTICA LTDA</v>
          </cell>
        </row>
        <row r="222">
          <cell r="A222" t="str">
            <v>07473735/0071-94</v>
          </cell>
          <cell r="B222" t="str">
            <v>DITRENTO POSTOS E LOGÍSTICA LTDA - CAMAQUÃ/RS</v>
          </cell>
        </row>
        <row r="223">
          <cell r="A223" t="str">
            <v>07473735/0112-05</v>
          </cell>
          <cell r="B223" t="str">
            <v>DITRENTO POSTOS E LOGÍSTICA LTDA - DOIS LAJEADOS</v>
          </cell>
        </row>
        <row r="224">
          <cell r="A224" t="str">
            <v>07473735/0058-17</v>
          </cell>
          <cell r="B224" t="str">
            <v>DITRENTO POSTOS E LOGÍSTICA LTDA - RIO GRANDE/RS</v>
          </cell>
        </row>
        <row r="225">
          <cell r="A225" t="str">
            <v>024965330-39</v>
          </cell>
          <cell r="B225" t="str">
            <v>DOUGLAS RAFAEL SILVA DA SILVA</v>
          </cell>
        </row>
        <row r="226">
          <cell r="A226" t="str">
            <v>940425340-72</v>
          </cell>
          <cell r="B226" t="str">
            <v>DOUJUVER RIBEIRO D'ÁVILA</v>
          </cell>
        </row>
        <row r="227">
          <cell r="A227" t="str">
            <v>02847681/0007-49</v>
          </cell>
          <cell r="B227" t="str">
            <v>DRSUL VEÍCULOS LTDA</v>
          </cell>
        </row>
        <row r="228">
          <cell r="A228" t="str">
            <v>90423963/0001-90</v>
          </cell>
          <cell r="B228" t="str">
            <v>DUTRA AUTO POSTO LTDA</v>
          </cell>
        </row>
        <row r="229">
          <cell r="A229" t="str">
            <v>04575123/0001-01</v>
          </cell>
          <cell r="B229" t="str">
            <v>E10-ESTACIONAMENTOS LTDA</v>
          </cell>
        </row>
        <row r="230">
          <cell r="A230" t="str">
            <v>89717763/0001-61</v>
          </cell>
          <cell r="B230" t="str">
            <v>EC COM DE SURDINAS LTDA</v>
          </cell>
        </row>
        <row r="231">
          <cell r="A231" t="str">
            <v>003802380-63</v>
          </cell>
          <cell r="B231" t="str">
            <v>EDER ANDRADE</v>
          </cell>
        </row>
        <row r="232">
          <cell r="A232" t="str">
            <v>708246160-49</v>
          </cell>
          <cell r="B232" t="str">
            <v>EDERSON VARGAS MORAES</v>
          </cell>
        </row>
        <row r="233">
          <cell r="A233" t="str">
            <v>558536920-20</v>
          </cell>
          <cell r="B233" t="str">
            <v>EDUARDO BEDIN CAMARGO</v>
          </cell>
        </row>
        <row r="234">
          <cell r="A234" t="str">
            <v>597061710-53</v>
          </cell>
          <cell r="B234" t="str">
            <v>EDUARDO DE SOUZA FREITAS</v>
          </cell>
        </row>
        <row r="235">
          <cell r="A235" t="str">
            <v>01612523/0001-51</v>
          </cell>
          <cell r="B235" t="str">
            <v>ELECTRIC SOUND - SONORIZAÇÃO &amp; ALARME</v>
          </cell>
        </row>
        <row r="236">
          <cell r="A236" t="str">
            <v>93014389/0001-05</v>
          </cell>
          <cell r="B236" t="str">
            <v>ELETRO MECÂNICA OLIVEIRA LTDA</v>
          </cell>
        </row>
        <row r="237">
          <cell r="A237" t="str">
            <v>684776510-00</v>
          </cell>
          <cell r="B237" t="str">
            <v>ELIAS VARGAS DE ALMEIDA</v>
          </cell>
        </row>
        <row r="238">
          <cell r="A238" t="str">
            <v>649342760-68</v>
          </cell>
          <cell r="B238" t="str">
            <v>ELOIILSON TRAMONTIN</v>
          </cell>
        </row>
        <row r="239">
          <cell r="A239" t="str">
            <v>649342760-68</v>
          </cell>
          <cell r="B239" t="str">
            <v>ELOILSON TRAMONTIN</v>
          </cell>
        </row>
        <row r="240">
          <cell r="A240" t="str">
            <v>06910953/0001-73</v>
          </cell>
          <cell r="B240" t="str">
            <v>EMAFER COM E DISTRIBUIÇÃO DE FERRAMENTAS LTDA</v>
          </cell>
        </row>
        <row r="241">
          <cell r="A241" t="str">
            <v>02511048/0001-90</v>
          </cell>
          <cell r="B241" t="str">
            <v>EMPRESA CONCESSIONÁRIA DE RODOVIA DO SUL S.A</v>
          </cell>
        </row>
        <row r="242">
          <cell r="A242" t="str">
            <v>16987837/0001-06</v>
          </cell>
          <cell r="B242" t="str">
            <v>EMPRESA GAÚCHA DE RODOVIAS S/A</v>
          </cell>
        </row>
        <row r="243">
          <cell r="A243" t="str">
            <v>02.510.700/0001-51</v>
          </cell>
          <cell r="B243" t="str">
            <v>EMPRESA PÚBLICA DE TRANPOSTE CIRCULAÇÃO S/A</v>
          </cell>
        </row>
        <row r="244">
          <cell r="A244" t="str">
            <v>92667948/0001-13</v>
          </cell>
          <cell r="B244" t="str">
            <v>EMPRESA UNESUL DE TRANSPORTES LTDA</v>
          </cell>
        </row>
        <row r="245">
          <cell r="A245" t="str">
            <v>998189300-53</v>
          </cell>
          <cell r="B245" t="str">
            <v>ENDNIGO PEREIRA</v>
          </cell>
        </row>
        <row r="246">
          <cell r="A246" t="str">
            <v>88021753/0001-24</v>
          </cell>
          <cell r="B246" t="str">
            <v>ENGINCÊNDIO COMÉRCIO DE EXTINTORES LTDA</v>
          </cell>
        </row>
        <row r="247">
          <cell r="A247" t="str">
            <v>02510700/0001-51</v>
          </cell>
          <cell r="B247" t="str">
            <v>EPTC - EMPRESA PÚBLICA DE TRANSPORTE CIRCULAÇÃO</v>
          </cell>
        </row>
        <row r="248">
          <cell r="A248" t="str">
            <v>08589443/0001-71</v>
          </cell>
          <cell r="B248" t="str">
            <v>ESPAÇO DESIGN - SCHELLE &amp; CIA LTDA</v>
          </cell>
        </row>
        <row r="249">
          <cell r="A249" t="str">
            <v>12460637/0001-40</v>
          </cell>
          <cell r="B249" t="str">
            <v>ESPETÃO AZENHA CHURRACARIA LTDA</v>
          </cell>
        </row>
        <row r="250">
          <cell r="A250" t="str">
            <v>07979418/0001-31</v>
          </cell>
          <cell r="B250" t="str">
            <v>ESPETÃO NA BRASA - JONES SOARES DE LIMA</v>
          </cell>
        </row>
        <row r="251">
          <cell r="A251" t="str">
            <v>08342657/0001-49</v>
          </cell>
          <cell r="B251" t="str">
            <v>ESPETÃO SANTANA CHURRACARIA LTDA</v>
          </cell>
        </row>
        <row r="252">
          <cell r="A252" t="str">
            <v>88617733/0001-10</v>
          </cell>
          <cell r="B252" t="str">
            <v>ESPRESSO CAXIENSE S. A.</v>
          </cell>
        </row>
        <row r="253">
          <cell r="A253" t="str">
            <v>14339231/0001-39</v>
          </cell>
          <cell r="B253" t="str">
            <v>ESQUINA DO SABOR</v>
          </cell>
        </row>
        <row r="254">
          <cell r="A254" t="str">
            <v>09082913/0001-79</v>
          </cell>
          <cell r="B254" t="str">
            <v>ESTAÇÃO DE COMBUSTÍVEIS MARCELO GAMA LTDA</v>
          </cell>
        </row>
        <row r="255">
          <cell r="A255" t="str">
            <v>95602348/0001-65</v>
          </cell>
          <cell r="B255" t="str">
            <v>ESTAÇÃO RODOVIÁRIA DE SANTA MARIA LTDA</v>
          </cell>
        </row>
        <row r="256">
          <cell r="A256" t="str">
            <v>02510700/0001-57</v>
          </cell>
          <cell r="B256" t="str">
            <v>ESTACIONAMENTO EPTC</v>
          </cell>
        </row>
        <row r="257">
          <cell r="A257" t="str">
            <v>15128482/0001-37</v>
          </cell>
          <cell r="B257" t="str">
            <v>ESTACIONAMENTO VITTAL - LUIS HENRIQUE PANAZZOLO - ME</v>
          </cell>
        </row>
        <row r="258">
          <cell r="A258" t="str">
            <v>90086448/0001-62</v>
          </cell>
          <cell r="B258" t="str">
            <v>ESTOFARIA E ACESSÓRIO BRASIL LTDA</v>
          </cell>
        </row>
        <row r="259">
          <cell r="A259" t="str">
            <v>07221675/0001-00</v>
          </cell>
          <cell r="B259" t="str">
            <v>EUGÊNIO BARBIZAN &amp; CIA LTDA - ME</v>
          </cell>
        </row>
        <row r="260">
          <cell r="A260" t="str">
            <v>593306860-87</v>
          </cell>
          <cell r="B260" t="str">
            <v>EVERSON CLEINO FERREIRA CHAGAS</v>
          </cell>
        </row>
        <row r="261">
          <cell r="A261" t="str">
            <v>92693282/0014-92</v>
          </cell>
          <cell r="B261" t="str">
            <v>EXCELSIOR S.A. PNEUS E ACESSÓRIOS</v>
          </cell>
        </row>
        <row r="262">
          <cell r="A262" t="str">
            <v>92693282/0011-40</v>
          </cell>
          <cell r="B262" t="str">
            <v>EXCELSIOR S.A. PNEUS E ACESSÓRIOS - ICARAÍ</v>
          </cell>
        </row>
        <row r="263">
          <cell r="A263" t="str">
            <v>94464328/0001-02</v>
          </cell>
          <cell r="B263" t="str">
            <v>EXPRESS PARK</v>
          </cell>
        </row>
        <row r="264">
          <cell r="A264" t="str">
            <v>76476050/0002-92</v>
          </cell>
          <cell r="B264" t="str">
            <v>F ANDREIS &amp; CIA LTDA</v>
          </cell>
        </row>
        <row r="265">
          <cell r="A265" t="str">
            <v>7647605/0002-92</v>
          </cell>
          <cell r="B265" t="str">
            <v>F. ANDREIS &amp; CIA LTDA</v>
          </cell>
        </row>
        <row r="266">
          <cell r="A266" t="str">
            <v>25530223/0001-91</v>
          </cell>
          <cell r="B266" t="str">
            <v>FABIANO BACHI</v>
          </cell>
        </row>
        <row r="267">
          <cell r="A267" t="str">
            <v>745995370-04</v>
          </cell>
          <cell r="B267" t="str">
            <v>FÁBIO C SILVA</v>
          </cell>
        </row>
        <row r="268">
          <cell r="A268" t="str">
            <v>02101702/0001-97</v>
          </cell>
          <cell r="B268" t="str">
            <v>FÁBIO DINIZ DUZAC DOS SANTOS</v>
          </cell>
        </row>
        <row r="269">
          <cell r="A269" t="str">
            <v>001697850-17</v>
          </cell>
          <cell r="B269" t="str">
            <v>FABRÍCIO FREITAS</v>
          </cell>
        </row>
        <row r="270">
          <cell r="A270" t="str">
            <v>01268307/0001-30</v>
          </cell>
          <cell r="B270" t="str">
            <v>FAURI COMÉRCIO DE COMBUSTÍVEIS LTDA</v>
          </cell>
        </row>
        <row r="271">
          <cell r="A271" t="str">
            <v>12082510/0001-34</v>
          </cell>
          <cell r="B271" t="str">
            <v>FAVARIN ESTÉTICA VEÍCULOS LTDA</v>
          </cell>
        </row>
        <row r="272">
          <cell r="A272" t="str">
            <v>968599540-00</v>
          </cell>
          <cell r="B272" t="str">
            <v>FERNANDA SCHNEIDER MUMBACH</v>
          </cell>
        </row>
        <row r="273">
          <cell r="A273" t="str">
            <v>91730218/0001-57</v>
          </cell>
          <cell r="B273" t="str">
            <v>FERRAGEM PONTO SUL LTDA</v>
          </cell>
        </row>
        <row r="274">
          <cell r="A274" t="str">
            <v>92664028/0001-41</v>
          </cell>
          <cell r="B274" t="str">
            <v>FERRAMENTAS GERAIS</v>
          </cell>
        </row>
        <row r="275">
          <cell r="A275" t="str">
            <v>357174110-49</v>
          </cell>
          <cell r="B275" t="str">
            <v>FLÁVIO KROTH PORTO</v>
          </cell>
        </row>
        <row r="276">
          <cell r="A276" t="str">
            <v>02359939/0001-72</v>
          </cell>
          <cell r="B276" t="str">
            <v>FREE WAY COM DE BATERIAS LTDA</v>
          </cell>
        </row>
        <row r="277">
          <cell r="A277" t="str">
            <v>12918083/0002-62</v>
          </cell>
          <cell r="B277" t="str">
            <v>FROYOGO GELADOS LTDA</v>
          </cell>
        </row>
        <row r="278">
          <cell r="A278" t="str">
            <v>10438483/0001-64</v>
          </cell>
          <cell r="B278" t="str">
            <v>GALETO DI BRÉSCIA - MAGAGNIN &amp; SEGABINAZZI LTDA</v>
          </cell>
        </row>
        <row r="279">
          <cell r="A279" t="str">
            <v>06100514/0001-03</v>
          </cell>
          <cell r="B279" t="str">
            <v>GALLO &amp; ROSA RESTAURANTE LTDA</v>
          </cell>
        </row>
        <row r="280">
          <cell r="A280" t="str">
            <v>93234086/0001-06</v>
          </cell>
          <cell r="B280" t="str">
            <v>GARAGEM BELÉM LTDA</v>
          </cell>
        </row>
        <row r="281">
          <cell r="A281" t="str">
            <v>14807799/0001-37</v>
          </cell>
          <cell r="B281" t="str">
            <v>GARAGEM GETÚLIO VARGAS - FIT COMÉRCIO DE COMBUSTÍVEIS E SERVIÇOS LTDA</v>
          </cell>
        </row>
        <row r="282">
          <cell r="A282" t="str">
            <v>94583812/0001-50</v>
          </cell>
          <cell r="B282" t="str">
            <v>GARAGEM GETÚLIO VARGAS LTDA</v>
          </cell>
        </row>
        <row r="283">
          <cell r="A283" t="str">
            <v>92692185/0001-60</v>
          </cell>
          <cell r="B283" t="str">
            <v>GARAGEM LAITANO LTDA</v>
          </cell>
        </row>
        <row r="284">
          <cell r="A284" t="str">
            <v>88567755/0001-13</v>
          </cell>
          <cell r="B284" t="str">
            <v>GARAGEM MUG</v>
          </cell>
        </row>
        <row r="285">
          <cell r="A285" t="str">
            <v>10708953/0001-62</v>
          </cell>
          <cell r="B285" t="str">
            <v>GELSON LANCHES - X C PIZZA LTDA</v>
          </cell>
        </row>
        <row r="286">
          <cell r="A286" t="str">
            <v>509928070-87</v>
          </cell>
          <cell r="B286" t="str">
            <v>GELSON OLIVEIRA FREITAS</v>
          </cell>
        </row>
        <row r="287">
          <cell r="A287" t="str">
            <v>6068546220-53</v>
          </cell>
          <cell r="B287" t="str">
            <v>GERALDO MIGUEL STODULSKI</v>
          </cell>
        </row>
        <row r="288">
          <cell r="A288" t="str">
            <v>553863260-15</v>
          </cell>
          <cell r="B288" t="str">
            <v>GERSON DE LIMA BRITTA</v>
          </cell>
        </row>
        <row r="289">
          <cell r="A289" t="str">
            <v>381871670-68</v>
          </cell>
          <cell r="B289" t="str">
            <v>GILBERTO A GUSMÃO</v>
          </cell>
        </row>
        <row r="290">
          <cell r="A290" t="str">
            <v>94405396/0003-62</v>
          </cell>
          <cell r="B290" t="str">
            <v>GIOVANE F PICK</v>
          </cell>
        </row>
        <row r="291">
          <cell r="A291" t="str">
            <v>02906922/0004-30</v>
          </cell>
          <cell r="B291" t="str">
            <v>GIOVANE F. PICK &amp; CIA LTDA</v>
          </cell>
        </row>
        <row r="292">
          <cell r="A292" t="str">
            <v>455115000-20</v>
          </cell>
          <cell r="B292" t="str">
            <v>GIOVANI FILIPE DOS SANTOS</v>
          </cell>
        </row>
        <row r="293">
          <cell r="A293" t="str">
            <v>03719173/0006-67</v>
          </cell>
          <cell r="B293" t="str">
            <v>GONZALES &amp; CUNHA LTDA</v>
          </cell>
        </row>
        <row r="294">
          <cell r="A294" t="str">
            <v>72500044/0001-91</v>
          </cell>
          <cell r="B294" t="str">
            <v>GRANDE HOTEL - PAIVA E FURTADO LTDA</v>
          </cell>
        </row>
        <row r="295">
          <cell r="A295" t="str">
            <v>12974834/0001-87</v>
          </cell>
          <cell r="B295" t="str">
            <v>GRANDE PARADA NORTE COM DE COMBUSTIVEIS LTDA</v>
          </cell>
        </row>
        <row r="296">
          <cell r="A296" t="str">
            <v>07473735/0048-45</v>
          </cell>
          <cell r="B296" t="str">
            <v>GRAVATAÍ PERDIGÃO-DITRENTO POSTOS E LOGÍSTICA LTDA</v>
          </cell>
        </row>
        <row r="297">
          <cell r="A297" t="str">
            <v>12780932/0001-83</v>
          </cell>
          <cell r="B297" t="str">
            <v>GRINGO PNEUS</v>
          </cell>
        </row>
        <row r="298">
          <cell r="A298" t="str">
            <v>10616805/0001-18</v>
          </cell>
          <cell r="B298" t="str">
            <v>GUI AUTO PEÇAS - PAULO ROBERTO ASMUZ ARAÚJO</v>
          </cell>
        </row>
        <row r="299">
          <cell r="A299" t="str">
            <v>04602281/0001-03</v>
          </cell>
          <cell r="B299" t="str">
            <v>GULARTE KEMPF E WENTROBA LTDA</v>
          </cell>
        </row>
        <row r="300">
          <cell r="A300" t="str">
            <v>25093192/0001-59</v>
          </cell>
          <cell r="B300" t="str">
            <v>HELLO ESTACIONAMENTOS</v>
          </cell>
        </row>
        <row r="301">
          <cell r="A301" t="str">
            <v>03687442/0001-46</v>
          </cell>
          <cell r="B301" t="str">
            <v>HIDRÁULICA LIMA LTDA</v>
          </cell>
        </row>
        <row r="302">
          <cell r="A302" t="str">
            <v>76557446/0002-64</v>
          </cell>
          <cell r="B302" t="str">
            <v>HOTEL CHAPECÓ LTDA</v>
          </cell>
        </row>
        <row r="303">
          <cell r="A303" t="str">
            <v>94192242/0001-78</v>
          </cell>
          <cell r="B303" t="str">
            <v>HOTEL MONT BLANC LTDA</v>
          </cell>
        </row>
        <row r="304">
          <cell r="A304" t="str">
            <v>01031375/0001-81</v>
          </cell>
          <cell r="B304" t="str">
            <v>HOTEL REDIADRI LTDA</v>
          </cell>
        </row>
        <row r="305">
          <cell r="A305" t="str">
            <v>88763412/0001-24</v>
          </cell>
          <cell r="B305" t="str">
            <v>HOTEL SCALA LTDA</v>
          </cell>
        </row>
        <row r="306">
          <cell r="A306" t="str">
            <v>87554804/0001-10</v>
          </cell>
          <cell r="B306" t="str">
            <v>HOTEL VINOCAP LTDA</v>
          </cell>
        </row>
        <row r="307">
          <cell r="A307" t="str">
            <v>90923020/0001-27</v>
          </cell>
          <cell r="B307" t="str">
            <v>HUBNER BRONDANI &amp; CIA LTDA</v>
          </cell>
        </row>
        <row r="308">
          <cell r="A308" t="str">
            <v>826109590-87</v>
          </cell>
          <cell r="B308" t="str">
            <v>HUMBERTO ANDRÉ T. MULLER</v>
          </cell>
        </row>
        <row r="309">
          <cell r="A309" t="str">
            <v>1204172102-76</v>
          </cell>
          <cell r="B309" t="str">
            <v>HUMBERTO COSTA FILHO</v>
          </cell>
        </row>
        <row r="310">
          <cell r="A310" t="str">
            <v>388999300-15</v>
          </cell>
          <cell r="B310" t="str">
            <v>IBANÊS DA JORNADA MOURA</v>
          </cell>
        </row>
        <row r="311">
          <cell r="A311" t="str">
            <v>80451941/0003-42</v>
          </cell>
          <cell r="B311" t="str">
            <v>IBIS STYLES BALNEÁRIO CAMBORIU - PIRES HOTÉIS E TURISMO LTDA</v>
          </cell>
        </row>
        <row r="312">
          <cell r="A312" t="str">
            <v>92815000/0001-68</v>
          </cell>
          <cell r="B312" t="str">
            <v>IRM SANTA CASA DE MISERICÓRDIA POA</v>
          </cell>
        </row>
        <row r="313">
          <cell r="A313" t="str">
            <v>04895846/0001-98</v>
          </cell>
          <cell r="B313" t="str">
            <v>IRMA ZBOROWSKI &amp; ZBOROWSKI LTDA</v>
          </cell>
        </row>
        <row r="314">
          <cell r="A314" t="str">
            <v>87370656/0001-84</v>
          </cell>
          <cell r="B314" t="str">
            <v>IRMÃOS PARABONI &amp; CIA LTDA</v>
          </cell>
        </row>
        <row r="315">
          <cell r="A315" t="str">
            <v>238601200-00</v>
          </cell>
          <cell r="B315" t="str">
            <v>ISMAEL BORGES DE OLIVEIRA</v>
          </cell>
        </row>
        <row r="316">
          <cell r="A316" t="str">
            <v>01656038/0007-75</v>
          </cell>
          <cell r="B316" t="str">
            <v>ITAIMBÉ AUTOMÓVEIS LTDA</v>
          </cell>
        </row>
        <row r="317">
          <cell r="A317" t="str">
            <v>87540225/0001-18</v>
          </cell>
          <cell r="B317" t="str">
            <v>J A LIMA E CIA LTDA</v>
          </cell>
        </row>
        <row r="318">
          <cell r="A318" t="str">
            <v>93648517/0002-53</v>
          </cell>
          <cell r="B318" t="str">
            <v>J PACHECO E FILHOS LTDA</v>
          </cell>
        </row>
        <row r="319">
          <cell r="A319" t="str">
            <v>07688812/0001-10</v>
          </cell>
          <cell r="B319" t="str">
            <v>J R AIRES COMERCIAL DE COMBUSTÍVEIS LTDA</v>
          </cell>
        </row>
        <row r="320">
          <cell r="A320" t="str">
            <v>87540225/0001-19</v>
          </cell>
          <cell r="B320" t="str">
            <v>J.A. LIMA E CIA LTDA</v>
          </cell>
        </row>
        <row r="321">
          <cell r="A321" t="str">
            <v>94459013/0001-77</v>
          </cell>
          <cell r="B321" t="str">
            <v>JAIRO COMÉRCIO DE BATERIAS LTDA</v>
          </cell>
        </row>
        <row r="322">
          <cell r="A322" t="str">
            <v>562183970-68</v>
          </cell>
          <cell r="B322" t="str">
            <v>JAIRO ROBERTO FARIAS ALMEIDA</v>
          </cell>
        </row>
        <row r="323">
          <cell r="A323" t="str">
            <v>356386990-15</v>
          </cell>
          <cell r="B323" t="str">
            <v>JANIO PEREIRA NASCIMENTO</v>
          </cell>
        </row>
        <row r="324">
          <cell r="A324" t="str">
            <v>563638180-87</v>
          </cell>
          <cell r="B324" t="str">
            <v>JAQUES FERNANDES DA SILVA</v>
          </cell>
        </row>
        <row r="325">
          <cell r="A325" t="str">
            <v>883084400-72</v>
          </cell>
          <cell r="B325" t="str">
            <v>JAUBERT DA SILVA RIBEIRO</v>
          </cell>
        </row>
        <row r="326">
          <cell r="A326" t="str">
            <v>02376349/0001-58</v>
          </cell>
          <cell r="B326" t="str">
            <v>JET CAR'S PNEUS</v>
          </cell>
        </row>
        <row r="327">
          <cell r="A327" t="str">
            <v>93964393/0001-34</v>
          </cell>
          <cell r="B327" t="str">
            <v>JJ ABASTECIMENTO LAVAGENS E LUBRIFICAÇÃO LTDA</v>
          </cell>
        </row>
        <row r="328">
          <cell r="A328" t="str">
            <v>010201580-50</v>
          </cell>
          <cell r="B328" t="str">
            <v>JOÃO CLÁUDIO DIAS DA COSTA</v>
          </cell>
        </row>
        <row r="329">
          <cell r="A329" t="str">
            <v>50212213-11</v>
          </cell>
          <cell r="B329" t="str">
            <v>JOÃO DE SOUZA GOULART</v>
          </cell>
        </row>
        <row r="330">
          <cell r="A330" t="str">
            <v>0130208550-77</v>
          </cell>
          <cell r="B330" t="str">
            <v>JOÃO MORAES DORNELLES</v>
          </cell>
        </row>
        <row r="331">
          <cell r="A331" t="str">
            <v>148459200-00</v>
          </cell>
          <cell r="B331" t="str">
            <v>JOÃO PEREIRA DA SILVEIRA</v>
          </cell>
        </row>
        <row r="332">
          <cell r="A332" t="str">
            <v>92780402/0001-74</v>
          </cell>
          <cell r="B332" t="str">
            <v>JOLODI AUTO PEÇAS LTDA</v>
          </cell>
        </row>
        <row r="333">
          <cell r="A333" t="str">
            <v>028622030-09</v>
          </cell>
          <cell r="B333" t="str">
            <v>JONATHAN VARGAS DA SILVA</v>
          </cell>
        </row>
        <row r="334">
          <cell r="A334" t="str">
            <v>173366600-10</v>
          </cell>
          <cell r="B334" t="str">
            <v>JORGE CARABOTTA</v>
          </cell>
        </row>
        <row r="335">
          <cell r="A335" t="str">
            <v>186048720-57</v>
          </cell>
          <cell r="B335" t="str">
            <v>JORGE LUIZ DA R AMARAL</v>
          </cell>
        </row>
        <row r="336">
          <cell r="A336" t="str">
            <v>266368240-34</v>
          </cell>
          <cell r="B336" t="str">
            <v>JORGE MACHADO DOS SANTOS</v>
          </cell>
        </row>
        <row r="337">
          <cell r="A337" t="str">
            <v>450799000-91</v>
          </cell>
          <cell r="B337" t="str">
            <v>JORGE MOREIRA</v>
          </cell>
        </row>
        <row r="338">
          <cell r="A338" t="str">
            <v>363913280-72</v>
          </cell>
          <cell r="B338" t="str">
            <v>JOSÉ CARLOS JAWLISKI</v>
          </cell>
        </row>
        <row r="339">
          <cell r="A339" t="str">
            <v>387140940-52</v>
          </cell>
          <cell r="B339" t="str">
            <v>JOSÉ CARLOS MARTINS</v>
          </cell>
        </row>
        <row r="340">
          <cell r="A340" t="str">
            <v>20328040/0001-74</v>
          </cell>
          <cell r="B340" t="str">
            <v>JOSÉ GABRIEL ROSS</v>
          </cell>
        </row>
        <row r="341">
          <cell r="A341" t="str">
            <v>938431600-82</v>
          </cell>
          <cell r="B341" t="str">
            <v>JOVANE SILVA DA SILVA</v>
          </cell>
        </row>
        <row r="342">
          <cell r="A342" t="str">
            <v>17695813/0004-99</v>
          </cell>
          <cell r="B342" t="str">
            <v>JP SANTA LÚCIA COMÉRCIO DE COMBUSTÍVEIS LTDA</v>
          </cell>
        </row>
        <row r="343">
          <cell r="A343" t="str">
            <v>934754970-34</v>
          </cell>
          <cell r="B343" t="str">
            <v>JUAREZ DUARTE RODRIGUES</v>
          </cell>
        </row>
        <row r="344">
          <cell r="A344" t="str">
            <v>899608150-72</v>
          </cell>
          <cell r="B344" t="str">
            <v>JULIANO MOTIM</v>
          </cell>
        </row>
        <row r="345">
          <cell r="A345" t="str">
            <v>674617510-34</v>
          </cell>
          <cell r="B345" t="str">
            <v>JÚLIO CÉSAR PINHEIRO BARBOSA</v>
          </cell>
        </row>
        <row r="346">
          <cell r="A346" t="str">
            <v>443130200-04</v>
          </cell>
          <cell r="B346" t="str">
            <v>JURANDIM MENEZES DA BOANOVA</v>
          </cell>
        </row>
        <row r="347">
          <cell r="A347" t="str">
            <v>12274463/0001-20</v>
          </cell>
          <cell r="B347" t="str">
            <v>K ESTACIONAMENTO</v>
          </cell>
        </row>
        <row r="348">
          <cell r="A348" t="str">
            <v>11050431/0001-89</v>
          </cell>
          <cell r="B348" t="str">
            <v>KANTINA - ROBERTA BEGUET DE CARVALHO</v>
          </cell>
        </row>
        <row r="349">
          <cell r="A349" t="str">
            <v>94498656/0001-20</v>
          </cell>
          <cell r="B349" t="str">
            <v>KERTZ COM MANUT INSTR MEDIÇÃO LTDA</v>
          </cell>
        </row>
        <row r="350">
          <cell r="A350" t="str">
            <v>68791078/0001-05</v>
          </cell>
          <cell r="B350" t="str">
            <v>KLEIN AUTO SOM LTDA ME</v>
          </cell>
        </row>
        <row r="351">
          <cell r="A351" t="str">
            <v>10809651/0001-80</v>
          </cell>
          <cell r="B351" t="str">
            <v>KLEY &amp; ZAPPAS LTDA ME</v>
          </cell>
        </row>
        <row r="352">
          <cell r="A352" t="str">
            <v>89154488/0001-15</v>
          </cell>
          <cell r="B352" t="str">
            <v>LANCH EL KIK LTDA</v>
          </cell>
        </row>
        <row r="353">
          <cell r="A353" t="str">
            <v>90606567/0001-07</v>
          </cell>
          <cell r="B353" t="str">
            <v>LANCHERIA DO MANO</v>
          </cell>
        </row>
        <row r="354">
          <cell r="A354" t="str">
            <v>90751637/0001-02</v>
          </cell>
          <cell r="B354" t="str">
            <v>LANCHERIA PRADO LTDA</v>
          </cell>
        </row>
        <row r="355">
          <cell r="A355" t="str">
            <v>91624551/0001-81</v>
          </cell>
          <cell r="B355" t="str">
            <v>LANCHERIA TRAILER PINHEIRO LTDA</v>
          </cell>
        </row>
        <row r="356">
          <cell r="A356" t="str">
            <v>18183785/0001-40</v>
          </cell>
          <cell r="B356" t="str">
            <v>LANCHES 1804 LTDA - PAMPA BURGUER</v>
          </cell>
        </row>
        <row r="357">
          <cell r="A357" t="str">
            <v>94395779/0001-35</v>
          </cell>
          <cell r="B357" t="str">
            <v>LAVA RÁPIDO AMERICANO LTDA</v>
          </cell>
        </row>
        <row r="358">
          <cell r="A358" t="str">
            <v>14219057/0001-90</v>
          </cell>
          <cell r="B358" t="str">
            <v>LAVAGEM CAR WASH</v>
          </cell>
        </row>
        <row r="359">
          <cell r="A359" t="str">
            <v>09090992/0001-60</v>
          </cell>
          <cell r="B359" t="str">
            <v>LAVAGEM GETÚLIO VARGAS LTDA</v>
          </cell>
        </row>
        <row r="360">
          <cell r="A360" t="str">
            <v>01036083/0001-31</v>
          </cell>
          <cell r="B360" t="str">
            <v>LAVAGEM MENINO DEUS - ME</v>
          </cell>
        </row>
        <row r="361">
          <cell r="A361" t="str">
            <v>24681400/0001-78</v>
          </cell>
          <cell r="B361" t="str">
            <v>LAVAGEM SEGALLA</v>
          </cell>
        </row>
        <row r="362">
          <cell r="A362" t="str">
            <v>05007710/0001-67</v>
          </cell>
          <cell r="B362" t="str">
            <v>LC COMÉRCIO E DISTRUBUIÇÃO DE COMBUSTÍVEIS LTDA</v>
          </cell>
        </row>
        <row r="363">
          <cell r="A363" t="str">
            <v>06911188/0001-06</v>
          </cell>
          <cell r="B363" t="str">
            <v>LC SOLUÇÕES GRÁFICAS</v>
          </cell>
        </row>
        <row r="364">
          <cell r="A364" t="str">
            <v>828789000-49</v>
          </cell>
          <cell r="B364" t="str">
            <v>LEANDRO UCHOA NUNES</v>
          </cell>
        </row>
        <row r="365">
          <cell r="A365" t="str">
            <v>995248640-53</v>
          </cell>
          <cell r="B365" t="str">
            <v>LEONARDO CARDOSO GOMES</v>
          </cell>
        </row>
        <row r="366">
          <cell r="A366" t="str">
            <v>223950590-72</v>
          </cell>
          <cell r="B366" t="str">
            <v>LINDOBERTO DA SILVA SARMENTO</v>
          </cell>
        </row>
        <row r="367">
          <cell r="A367" t="str">
            <v>10348063/0001-97</v>
          </cell>
          <cell r="B367" t="str">
            <v>LOPES &amp; LOPES SERVIÇOS LTDA</v>
          </cell>
        </row>
        <row r="368">
          <cell r="A368" t="str">
            <v>07972546/0001-53</v>
          </cell>
          <cell r="B368" t="str">
            <v>LUCIANO ALBERNAIS</v>
          </cell>
        </row>
        <row r="369">
          <cell r="A369" t="str">
            <v>713810740-49</v>
          </cell>
          <cell r="B369" t="str">
            <v>LUCIANO DA LUZ MEDEIROS</v>
          </cell>
        </row>
        <row r="370">
          <cell r="A370" t="str">
            <v>002696590-99</v>
          </cell>
          <cell r="B370" t="str">
            <v>LUCIANO FRAGA ROSA</v>
          </cell>
        </row>
        <row r="371">
          <cell r="A371" t="str">
            <v>09275269/0001-55</v>
          </cell>
          <cell r="B371" t="str">
            <v>LUCIANO KAVASKI PORTELA ELÉTRICA</v>
          </cell>
        </row>
        <row r="372">
          <cell r="A372" t="str">
            <v>07890915/0001-69</v>
          </cell>
          <cell r="B372" t="str">
            <v>LUCIANO SALATINO</v>
          </cell>
        </row>
        <row r="373">
          <cell r="A373" t="str">
            <v>95239836/0001-50</v>
          </cell>
          <cell r="B373" t="str">
            <v>LUCINI AUTO SOM E ACESSÓRIOS</v>
          </cell>
        </row>
        <row r="374">
          <cell r="A374" t="str">
            <v>666965530-04</v>
          </cell>
          <cell r="B374" t="str">
            <v>LÚCIO MAURO SILVA</v>
          </cell>
        </row>
        <row r="375">
          <cell r="A375" t="str">
            <v>91755934/0001-99</v>
          </cell>
          <cell r="B375" t="str">
            <v>LUIS CARLOS DA CUNHA MECÂNICO ME</v>
          </cell>
        </row>
        <row r="376">
          <cell r="A376" t="str">
            <v>388820372-72</v>
          </cell>
          <cell r="B376" t="str">
            <v>LUIS CARLOS SILVA DE SOUZA</v>
          </cell>
        </row>
        <row r="377">
          <cell r="A377" t="str">
            <v>606950560-34</v>
          </cell>
          <cell r="B377" t="str">
            <v>LUIS CÉSAR ROSA</v>
          </cell>
        </row>
        <row r="378">
          <cell r="A378" t="str">
            <v>428323900-30</v>
          </cell>
          <cell r="B378" t="str">
            <v>LUÍS CÉSAR SEVERO</v>
          </cell>
        </row>
        <row r="379">
          <cell r="A379" t="str">
            <v>509698460-53</v>
          </cell>
          <cell r="B379" t="str">
            <v>LUÍS FELIPE GARCIA BENITES</v>
          </cell>
        </row>
        <row r="380">
          <cell r="A380" t="str">
            <v>490996519-61</v>
          </cell>
          <cell r="B380" t="str">
            <v>LUÍS QUADROS DE CAMPOS</v>
          </cell>
        </row>
        <row r="381">
          <cell r="A381" t="str">
            <v>950036650-91</v>
          </cell>
          <cell r="B381" t="str">
            <v>LUÍS VICENTE DOS SANTOS PEREIRA</v>
          </cell>
        </row>
        <row r="382">
          <cell r="A382" t="str">
            <v>256939210-34</v>
          </cell>
          <cell r="B382" t="str">
            <v>LUIZ ANTÔNIO SILVA DA COSTA</v>
          </cell>
        </row>
        <row r="383">
          <cell r="A383" t="str">
            <v>265236810-20</v>
          </cell>
          <cell r="B383" t="str">
            <v>LUIZ MARÇAL</v>
          </cell>
        </row>
        <row r="384">
          <cell r="A384" t="str">
            <v>17618642/0001-51</v>
          </cell>
          <cell r="B384" t="str">
            <v>LUNAR GASTRONOMIA EIRELI</v>
          </cell>
        </row>
        <row r="385">
          <cell r="A385" t="str">
            <v>92653732/0001-07</v>
          </cell>
          <cell r="B385" t="str">
            <v>LUZ DE OURO COMÉRCIO E REPRESENTAÇÕES LTDA</v>
          </cell>
        </row>
        <row r="386">
          <cell r="A386" t="str">
            <v>94257185/0001-68</v>
          </cell>
          <cell r="B386" t="str">
            <v>M. G. COMÉRCIO DE PEÇAS E ACESSÓRIOS LTDA</v>
          </cell>
        </row>
        <row r="387">
          <cell r="A387" t="str">
            <v>14200761/0001-00</v>
          </cell>
          <cell r="B387" t="str">
            <v>MA COMÉRCIO DE COMBUSTÍVEIS LTDA</v>
          </cell>
        </row>
        <row r="388">
          <cell r="A388" t="str">
            <v>19764949/0001-96</v>
          </cell>
          <cell r="B388" t="str">
            <v>MAINARDI LAVAGEM LTDA - ME</v>
          </cell>
        </row>
        <row r="389">
          <cell r="A389" t="str">
            <v>19764949/0001-96</v>
          </cell>
          <cell r="B389" t="str">
            <v>MAINARDI LAVAGEM LTDA - ME</v>
          </cell>
        </row>
        <row r="390">
          <cell r="A390" t="str">
            <v>818354690-00</v>
          </cell>
          <cell r="B390" t="str">
            <v>MAIQUEL LEANDRO DE OLIVEIRA</v>
          </cell>
        </row>
        <row r="391">
          <cell r="A391" t="str">
            <v>90039736/0001-66</v>
          </cell>
          <cell r="B391" t="str">
            <v>MALURTTI LANCHES LTDA</v>
          </cell>
        </row>
        <row r="392">
          <cell r="A392" t="str">
            <v>17489989/0001-41</v>
          </cell>
          <cell r="B392" t="str">
            <v>MAMMA MIA - LORENZO GALETERIA LTDA</v>
          </cell>
        </row>
        <row r="393">
          <cell r="A393" t="str">
            <v>01836611/0001-37</v>
          </cell>
          <cell r="B393" t="str">
            <v>MANCHINI E SANDRI LTDA</v>
          </cell>
        </row>
        <row r="394">
          <cell r="A394" t="str">
            <v>18513643/0001-02</v>
          </cell>
          <cell r="B394" t="str">
            <v>MANTAPAR HOTÉIS LTDA</v>
          </cell>
        </row>
        <row r="395">
          <cell r="A395" t="str">
            <v>688919200-10</v>
          </cell>
          <cell r="B395" t="str">
            <v>MARCELO ANTÔNIO FIGUEIRA FERNANDES</v>
          </cell>
        </row>
        <row r="396">
          <cell r="A396" t="str">
            <v>902039170-49</v>
          </cell>
          <cell r="B396" t="str">
            <v>MARCELO CORREA</v>
          </cell>
        </row>
        <row r="397">
          <cell r="A397" t="str">
            <v>491980840-20</v>
          </cell>
          <cell r="B397" t="str">
            <v>MARCELO DA SILVA COSTA</v>
          </cell>
        </row>
        <row r="398">
          <cell r="A398" t="str">
            <v>607514280-00</v>
          </cell>
          <cell r="B398" t="str">
            <v>MARCELO DILAMAR RODRIGUES MACHADO</v>
          </cell>
        </row>
        <row r="399">
          <cell r="A399" t="str">
            <v>594342520-91</v>
          </cell>
          <cell r="B399" t="str">
            <v>MARCELO PEIXOTO</v>
          </cell>
        </row>
        <row r="400">
          <cell r="A400" t="str">
            <v>15026250/0001-78</v>
          </cell>
          <cell r="B400" t="str">
            <v>MARCIANO DA GAMA COLARES - ME</v>
          </cell>
        </row>
        <row r="401">
          <cell r="A401" t="str">
            <v>997018980-87</v>
          </cell>
          <cell r="B401" t="str">
            <v>MÁRCIO JOSÉ DA SILVA GUEDES</v>
          </cell>
        </row>
        <row r="402">
          <cell r="A402" t="str">
            <v>445103570-87</v>
          </cell>
          <cell r="B402" t="str">
            <v>MARCO AURÉLIO ALMEIDA MEDEIROS</v>
          </cell>
        </row>
        <row r="403">
          <cell r="A403" t="str">
            <v>73242760/0001-89</v>
          </cell>
          <cell r="B403" t="str">
            <v>MARCOCAR MECÂNICA DE VEÍCULOS LTDA ME</v>
          </cell>
        </row>
        <row r="404">
          <cell r="A404" t="str">
            <v>468656160-49</v>
          </cell>
          <cell r="B404" t="str">
            <v>MARIO AIRTON GARCIA MENNA</v>
          </cell>
        </row>
        <row r="405">
          <cell r="A405" t="str">
            <v>89691059/0001-87</v>
          </cell>
          <cell r="B405" t="str">
            <v>MARQUETTO COMÉRCIO DE COMBUSTÍVEIS LTDA</v>
          </cell>
        </row>
        <row r="406">
          <cell r="A406" t="str">
            <v>19425725/0001-50</v>
          </cell>
          <cell r="B406" t="str">
            <v>MARTINS &amp; GIONGO PADARIA E CONFEITARIA LTDA</v>
          </cell>
        </row>
        <row r="407">
          <cell r="A407" t="str">
            <v>13586641/0001-11</v>
          </cell>
          <cell r="B407" t="str">
            <v>MARTINS &amp; SOARES LTDA</v>
          </cell>
        </row>
        <row r="408">
          <cell r="A408" t="str">
            <v>02813714/0001-44</v>
          </cell>
          <cell r="B408" t="str">
            <v>MATAINCÊNDIOS CANOAS LTDA</v>
          </cell>
        </row>
        <row r="409">
          <cell r="A409" t="str">
            <v>580738760-00</v>
          </cell>
          <cell r="B409" t="str">
            <v>MAURI VANDERLEI DOS SANTOS</v>
          </cell>
        </row>
        <row r="410">
          <cell r="A410" t="str">
            <v>810612260-34</v>
          </cell>
          <cell r="B410" t="str">
            <v>MAX ROSSANO VAZ DOS SANTOS</v>
          </cell>
        </row>
        <row r="411">
          <cell r="A411" t="str">
            <v>94108107/0001-00</v>
          </cell>
          <cell r="B411" t="str">
            <v>MC COMERCIAL DE PNEUS LTDA-ME</v>
          </cell>
        </row>
        <row r="412">
          <cell r="A412" t="str">
            <v>90449532/0001-00</v>
          </cell>
          <cell r="B412" t="str">
            <v>MECÂNICA FEDERAL</v>
          </cell>
        </row>
        <row r="413">
          <cell r="A413" t="str">
            <v>990526280-68</v>
          </cell>
          <cell r="B413" t="str">
            <v>MECÂNICA SR - SABRINO RADTKE</v>
          </cell>
        </row>
        <row r="414">
          <cell r="A414" t="str">
            <v>16571006/0001-71</v>
          </cell>
          <cell r="B414" t="str">
            <v>MG TERMINAIS RODOVIÁRIOS LTDA</v>
          </cell>
        </row>
        <row r="415">
          <cell r="A415" t="str">
            <v>05047690/0002-39</v>
          </cell>
          <cell r="B415" t="str">
            <v>MIX PARKING</v>
          </cell>
        </row>
        <row r="416">
          <cell r="A416" t="str">
            <v>00891464/0001-35</v>
          </cell>
          <cell r="B416" t="str">
            <v>MODELO INSTRUMENTOS LTDA</v>
          </cell>
        </row>
        <row r="417">
          <cell r="A417" t="str">
            <v>01701211/0003-86</v>
          </cell>
          <cell r="B417" t="str">
            <v>MONTREAL</v>
          </cell>
        </row>
        <row r="418">
          <cell r="A418" t="str">
            <v>01701211/0002-03</v>
          </cell>
          <cell r="B418" t="str">
            <v>MONTREAL COMÉRCIO DE AUTOMÓVEIS LTDA - CANOAS</v>
          </cell>
        </row>
        <row r="419">
          <cell r="A419" t="str">
            <v>95045753/0001-20</v>
          </cell>
          <cell r="B419" t="str">
            <v>MOTOBIKE PNEUS - IURI M. KELLERMANN</v>
          </cell>
        </row>
        <row r="420">
          <cell r="A420" t="str">
            <v>10302557/0001-30</v>
          </cell>
          <cell r="B420" t="str">
            <v>MT PLACAS LTDA</v>
          </cell>
        </row>
        <row r="421">
          <cell r="A421" t="str">
            <v>04804727/0038-74</v>
          </cell>
          <cell r="B421" t="str">
            <v>MULTIPARK</v>
          </cell>
        </row>
        <row r="422">
          <cell r="A422" t="str">
            <v>07141284/0012-38</v>
          </cell>
          <cell r="B422" t="str">
            <v>MULTIPLAN ADMIN DE SHOPPING CENTERS LTDA</v>
          </cell>
        </row>
        <row r="423">
          <cell r="A423" t="str">
            <v>403510330-68</v>
          </cell>
          <cell r="B423" t="str">
            <v>NELSON DALAMARIA</v>
          </cell>
        </row>
        <row r="424">
          <cell r="A424" t="str">
            <v>04324136/0002-99</v>
          </cell>
          <cell r="B424" t="str">
            <v>NESTOR COM. E TRANSPORTE DE COMBUSTÍVEIS LTDA</v>
          </cell>
        </row>
        <row r="425">
          <cell r="A425" t="str">
            <v>09103483/0001-24</v>
          </cell>
          <cell r="B425" t="str">
            <v>NIKI LANCHES LTDA</v>
          </cell>
        </row>
        <row r="426">
          <cell r="A426" t="str">
            <v>010411928-43</v>
          </cell>
          <cell r="B426" t="str">
            <v>NILTON C RIBEIRO SANTOS</v>
          </cell>
        </row>
        <row r="427">
          <cell r="A427" t="str">
            <v>06900733/0001-69</v>
          </cell>
          <cell r="B427" t="str">
            <v>NORONHA PINTURAS ESPECIAIS LTDA</v>
          </cell>
        </row>
        <row r="428">
          <cell r="A428" t="str">
            <v>87829743/0001-57</v>
          </cell>
          <cell r="B428" t="str">
            <v>NORTON HOTÉIS EXECUTIVOS LTDA</v>
          </cell>
        </row>
        <row r="429">
          <cell r="A429" t="str">
            <v>17012985/0001-78</v>
          </cell>
          <cell r="B429" t="str">
            <v>NS COMÉRCIO DE COMBUSTÍVEIS LTDA</v>
          </cell>
        </row>
        <row r="430">
          <cell r="A430" t="str">
            <v>23942023/0001-10</v>
          </cell>
          <cell r="B430" t="str">
            <v>OFICINA VILA NOVA</v>
          </cell>
        </row>
        <row r="431">
          <cell r="A431" t="str">
            <v>07296177/0001-26</v>
          </cell>
          <cell r="B431" t="str">
            <v>OK PARK - HOSPITAL DIVINA PROVIDÊNCIA</v>
          </cell>
        </row>
        <row r="432">
          <cell r="A432" t="str">
            <v>60984450/0001-45</v>
          </cell>
          <cell r="B432" t="str">
            <v>OPERSUL RESTAURANTES LTDA</v>
          </cell>
        </row>
        <row r="433">
          <cell r="A433" t="str">
            <v>20946805/0004-82</v>
          </cell>
          <cell r="B433" t="str">
            <v>ORBITAL PARKING</v>
          </cell>
        </row>
        <row r="434">
          <cell r="A434" t="str">
            <v>254709300-68</v>
          </cell>
          <cell r="B434" t="str">
            <v>ORECY NUNES LOUREIRO</v>
          </cell>
        </row>
        <row r="435">
          <cell r="A435" t="str">
            <v>19019704/0001-16</v>
          </cell>
          <cell r="B435" t="str">
            <v>ORIGINAL PARKING EIRELI - ME</v>
          </cell>
        </row>
        <row r="436">
          <cell r="A436" t="str">
            <v>334970770-72</v>
          </cell>
          <cell r="B436" t="str">
            <v>ORIOVALDO XAVIER SILVA</v>
          </cell>
        </row>
        <row r="437">
          <cell r="A437" t="str">
            <v>10845268/0001-88</v>
          </cell>
          <cell r="B437" t="str">
            <v>OSORNO COMÉRCIO A VAREJO DE COMBUSTÍVEIS LTDA</v>
          </cell>
        </row>
        <row r="438">
          <cell r="A438" t="str">
            <v>93132546/0001-87</v>
          </cell>
          <cell r="B438" t="str">
            <v>OTTO CAR PEÇAS E ACESSÓRIOS PARA VEÍCULOS</v>
          </cell>
        </row>
        <row r="439">
          <cell r="A439" t="str">
            <v>07970633/0001-71</v>
          </cell>
          <cell r="B439" t="str">
            <v>PADARIA E CONFEITARIA OSELI GIACOMOLLI</v>
          </cell>
        </row>
        <row r="440">
          <cell r="A440" t="str">
            <v>04116804/0001-01</v>
          </cell>
          <cell r="B440" t="str">
            <v>PADARIA E CONFEITARIA PARIS LTDA</v>
          </cell>
        </row>
        <row r="441">
          <cell r="A441" t="str">
            <v>90591389/0001-80</v>
          </cell>
          <cell r="B441" t="str">
            <v>PALÁCIO DO X COMÉRCIO DE ALIMENTOS LTDA</v>
          </cell>
        </row>
        <row r="442">
          <cell r="A442" t="str">
            <v>92749647/0001-39</v>
          </cell>
          <cell r="B442" t="str">
            <v>PANAMBRA SUL COMÉRCIO DE VEÍCULOS LTDA</v>
          </cell>
        </row>
        <row r="443">
          <cell r="A443" t="str">
            <v>92939792/0001-82</v>
          </cell>
          <cell r="B443" t="str">
            <v>PANIFICADORA PORTO BELO LTDA</v>
          </cell>
        </row>
        <row r="444">
          <cell r="A444" t="str">
            <v>03264214/0001-63</v>
          </cell>
          <cell r="B444" t="str">
            <v>PAO DA NONA LTDA</v>
          </cell>
        </row>
        <row r="445">
          <cell r="A445" t="str">
            <v>08355767/0001-45</v>
          </cell>
          <cell r="B445" t="str">
            <v>PAPA LANCHES COMÉRCIO DE ALIMENTOS LTDA</v>
          </cell>
        </row>
        <row r="446">
          <cell r="A446" t="str">
            <v>01885450/0001-71</v>
          </cell>
          <cell r="B446" t="str">
            <v>PAPUCHA BAR E LANCHES LTDA</v>
          </cell>
        </row>
        <row r="447">
          <cell r="A447" t="str">
            <v>19155714/0001-05</v>
          </cell>
          <cell r="B447" t="str">
            <v>PARISE &amp; OREZKO ALIMENTOS LTDA - ME</v>
          </cell>
        </row>
        <row r="448">
          <cell r="A448" t="str">
            <v>04355300/0001-44</v>
          </cell>
          <cell r="B448" t="str">
            <v>PARKSHOW ESTACIONAMENTOS - IBIS COMENDADOR</v>
          </cell>
        </row>
        <row r="449">
          <cell r="A449" t="str">
            <v>650281390-91</v>
          </cell>
          <cell r="B449" t="str">
            <v>PAULO CÉSAR SULZBACH</v>
          </cell>
        </row>
        <row r="450">
          <cell r="A450" t="str">
            <v>526620200-91</v>
          </cell>
          <cell r="B450" t="str">
            <v>PAULO MARCELO ROSA DA LUZ</v>
          </cell>
        </row>
        <row r="451">
          <cell r="A451" t="str">
            <v>275810270-22</v>
          </cell>
          <cell r="B451" t="str">
            <v>PAULO PACHECO</v>
          </cell>
        </row>
        <row r="452">
          <cell r="A452" t="str">
            <v>237328900-82</v>
          </cell>
          <cell r="B452" t="str">
            <v>PAULO RICARDO DA SILVA.</v>
          </cell>
        </row>
        <row r="453">
          <cell r="A453" t="str">
            <v>129066640-63</v>
          </cell>
          <cell r="B453" t="str">
            <v>PAULO ROBERTO H PINHO</v>
          </cell>
        </row>
        <row r="454">
          <cell r="A454" t="str">
            <v>553350711-87</v>
          </cell>
          <cell r="B454" t="str">
            <v>PAULO ROGÉRIO DORES AYRES</v>
          </cell>
        </row>
        <row r="455">
          <cell r="A455" t="str">
            <v>003621670-44</v>
          </cell>
          <cell r="B455" t="str">
            <v>PAULO ROGÉRIO DOS SANTOS</v>
          </cell>
        </row>
        <row r="456">
          <cell r="A456" t="str">
            <v>95434809/0009-95</v>
          </cell>
          <cell r="B456" t="str">
            <v>PFLUG COMÉRCIO DE COMBUSTÍVEIS EIRELI - ESTRELA</v>
          </cell>
        </row>
        <row r="457">
          <cell r="A457" t="str">
            <v>89079354/0010-78</v>
          </cell>
          <cell r="B457" t="str">
            <v>PIPPI PNEUS LTDA</v>
          </cell>
        </row>
        <row r="458">
          <cell r="A458" t="str">
            <v>11331887/0001-17</v>
          </cell>
          <cell r="B458" t="str">
            <v>PIZZARIA DOIS IRMÃOS LTDA</v>
          </cell>
        </row>
        <row r="459">
          <cell r="A459" t="str">
            <v>61234985/0064-98</v>
          </cell>
          <cell r="B459" t="str">
            <v>PNEUAC - COMERCIO E IMPORTADORA DE PNEUS LTDA</v>
          </cell>
        </row>
        <row r="460">
          <cell r="A460" t="str">
            <v>08280289/0001-51</v>
          </cell>
          <cell r="B460" t="str">
            <v>POA DISTRIBUIDORA DE PEÇAS LTDA</v>
          </cell>
        </row>
        <row r="461">
          <cell r="A461" t="str">
            <v>04605446/0001-81</v>
          </cell>
          <cell r="B461" t="str">
            <v>POINT PARK</v>
          </cell>
        </row>
        <row r="462">
          <cell r="A462" t="str">
            <v>02423300/0001-09</v>
          </cell>
          <cell r="B462" t="str">
            <v>PONTO ONZE RESTAURANTE E LANCHONETE LTDA</v>
          </cell>
        </row>
        <row r="463">
          <cell r="A463" t="str">
            <v>07436598/0001-05</v>
          </cell>
          <cell r="B463" t="str">
            <v>PONTO XIS - SÉRGIO LUIZ DOS S MENEZES LANCHERIA</v>
          </cell>
        </row>
        <row r="464">
          <cell r="A464" t="str">
            <v>04436598/0001-05</v>
          </cell>
          <cell r="B464" t="str">
            <v>PONTO XIS - SÉRGIO LUIZ DOS S. MENEZES LANCHERIA</v>
          </cell>
        </row>
        <row r="465">
          <cell r="A465" t="str">
            <v>92850577/0001-00</v>
          </cell>
          <cell r="B465" t="str">
            <v>PORTO ALEGRE COUNTRY CLUB</v>
          </cell>
        </row>
        <row r="466">
          <cell r="A466" t="str">
            <v>12487700/0002-12</v>
          </cell>
          <cell r="B466" t="str">
            <v>PORTO CAFÉ LANCHES E REFEIÇÕES</v>
          </cell>
        </row>
        <row r="467">
          <cell r="A467" t="str">
            <v>04145398/0001-05</v>
          </cell>
          <cell r="B467" t="str">
            <v>POSTO BATISTA LTDA</v>
          </cell>
        </row>
        <row r="468">
          <cell r="A468" t="str">
            <v>87289880/0002-27</v>
          </cell>
          <cell r="B468" t="str">
            <v>POSTO BOTOQUEIRO LTDA</v>
          </cell>
        </row>
        <row r="469">
          <cell r="A469" t="str">
            <v>11064906/0001-96</v>
          </cell>
          <cell r="B469" t="str">
            <v>POSTO BOZETTI - RICARDO BOZETTI EIRELI</v>
          </cell>
        </row>
        <row r="470">
          <cell r="A470" t="str">
            <v>14272209/0001-19</v>
          </cell>
          <cell r="B470" t="str">
            <v>POSTO CALLAI LTDA</v>
          </cell>
        </row>
        <row r="471">
          <cell r="A471" t="str">
            <v>07276584/0001-71</v>
          </cell>
          <cell r="B471" t="str">
            <v>POSTO CHIMARRÃO DO BRASIL LTDA</v>
          </cell>
        </row>
        <row r="472">
          <cell r="A472" t="str">
            <v>79896726/0002-95</v>
          </cell>
          <cell r="B472" t="str">
            <v>POSTO DAMIANI LTDA</v>
          </cell>
        </row>
        <row r="473">
          <cell r="A473" t="str">
            <v>14809233/0001-44</v>
          </cell>
          <cell r="B473" t="str">
            <v>POSTO DE COMBUSTÍVEIS 4Z</v>
          </cell>
        </row>
        <row r="474">
          <cell r="A474" t="str">
            <v>93161396/0001-30</v>
          </cell>
          <cell r="B474" t="str">
            <v>POSTO DE COMBUSTÍVEIS FT LTDA</v>
          </cell>
        </row>
        <row r="475">
          <cell r="A475" t="str">
            <v>006214595/0001-56</v>
          </cell>
          <cell r="B475" t="str">
            <v>POSTO DE COMBUSTÍVEIS FUZER LTDA</v>
          </cell>
        </row>
        <row r="476">
          <cell r="A476" t="str">
            <v>00355670/0001-20</v>
          </cell>
          <cell r="B476" t="str">
            <v>POSTO DE COMBUSTÍVEIS IPIRANGA</v>
          </cell>
        </row>
        <row r="477">
          <cell r="A477" t="str">
            <v>04821819/0001-70</v>
          </cell>
          <cell r="B477" t="str">
            <v>POSTO DE COMBUSTÍVEIS MILLANI LTDA</v>
          </cell>
        </row>
        <row r="478">
          <cell r="A478" t="str">
            <v>07163053/0001-72</v>
          </cell>
          <cell r="B478" t="str">
            <v>POSTO DE COMBUSTÍVEIS SINAL VERDE LTDA</v>
          </cell>
        </row>
        <row r="479">
          <cell r="A479" t="str">
            <v>18606604/0001-41</v>
          </cell>
          <cell r="B479" t="str">
            <v>POSTO DE COMBUSTÍVEL SERRA FORTE LTDA</v>
          </cell>
        </row>
        <row r="480">
          <cell r="A480" t="str">
            <v>93013845/0001-00</v>
          </cell>
          <cell r="B480" t="str">
            <v>POSTO DE COMBUSTÍVES ANDINO LTDA</v>
          </cell>
        </row>
        <row r="481">
          <cell r="A481" t="str">
            <v>14169952/0001-48</v>
          </cell>
          <cell r="B481" t="str">
            <v>POSTO DE SERVIÇOS 3Z LTDA</v>
          </cell>
        </row>
        <row r="482">
          <cell r="A482" t="str">
            <v>00851536/0001-10</v>
          </cell>
          <cell r="B482" t="str">
            <v>POSTO DE SERVIÇOS ANCHIETA LTDA</v>
          </cell>
        </row>
        <row r="483">
          <cell r="A483" t="str">
            <v>07045078/0001-71</v>
          </cell>
          <cell r="B483" t="str">
            <v>POSTO DEMARI LTDA - POSTO CENTRAL</v>
          </cell>
        </row>
        <row r="484">
          <cell r="A484" t="str">
            <v>88492657/0001-64</v>
          </cell>
          <cell r="B484" t="str">
            <v>POSTO DO ALEIXO LTDA</v>
          </cell>
        </row>
        <row r="485">
          <cell r="A485" t="str">
            <v>22565878/0001-07</v>
          </cell>
          <cell r="B485" t="str">
            <v>POSTO DO BRIQUE LTDA</v>
          </cell>
        </row>
        <row r="486">
          <cell r="A486" t="str">
            <v>89470462/0035-25</v>
          </cell>
          <cell r="B486" t="str">
            <v>POSTO ENERGIA - P28 - ABAST ABM LTDA</v>
          </cell>
        </row>
        <row r="487">
          <cell r="A487" t="str">
            <v>02243949/0001-48</v>
          </cell>
          <cell r="B487" t="str">
            <v>POSTO ESSO IPANEMA</v>
          </cell>
        </row>
        <row r="488">
          <cell r="A488" t="str">
            <v>11877991/0001-01</v>
          </cell>
          <cell r="B488" t="str">
            <v>POSTO FAZENDA FIALHO LTDA</v>
          </cell>
        </row>
        <row r="489">
          <cell r="A489" t="str">
            <v>89553564/0001-65</v>
          </cell>
          <cell r="B489" t="str">
            <v>POSTO GAROUPA LTDA</v>
          </cell>
        </row>
        <row r="490">
          <cell r="A490" t="str">
            <v>04647411/0001-24</v>
          </cell>
          <cell r="B490" t="str">
            <v>POSTO GAUCHÃO TAFAREL &amp;TAFFAREL LTDA</v>
          </cell>
        </row>
        <row r="491">
          <cell r="A491" t="str">
            <v>04357437/0001-38</v>
          </cell>
          <cell r="B491" t="str">
            <v>POSTO LE MANS</v>
          </cell>
        </row>
        <row r="492">
          <cell r="A492" t="str">
            <v>10990509/0001-82</v>
          </cell>
          <cell r="B492" t="str">
            <v>POSTO MACH COMÉRCIO DE COMBUSTÍVEIS LTDA</v>
          </cell>
        </row>
        <row r="493">
          <cell r="A493" t="str">
            <v>83577262/0001-40</v>
          </cell>
          <cell r="B493" t="str">
            <v>POSTO PARISENTI LTDA</v>
          </cell>
        </row>
        <row r="494">
          <cell r="A494" t="str">
            <v>07285559/0002-35</v>
          </cell>
          <cell r="B494" t="str">
            <v>POSTO SANTO ANTÔNIO</v>
          </cell>
        </row>
        <row r="495">
          <cell r="A495" t="str">
            <v>04780762/0004-51</v>
          </cell>
          <cell r="B495" t="str">
            <v>POSTO SÃO MATHEUS LTDA</v>
          </cell>
        </row>
        <row r="496">
          <cell r="A496" t="str">
            <v>17969124/0002-63</v>
          </cell>
          <cell r="B496" t="str">
            <v>POSTO TRI COM DE COMB LTDA</v>
          </cell>
        </row>
        <row r="497">
          <cell r="A497" t="str">
            <v>96206941/0002-36</v>
          </cell>
          <cell r="B497" t="str">
            <v>POSTO UGGERI</v>
          </cell>
        </row>
        <row r="498">
          <cell r="A498" t="str">
            <v>14565491/0001-22</v>
          </cell>
          <cell r="B498" t="str">
            <v>POSTO UNIVERSITÁRIO - COM BR COM DE COMB LTDA</v>
          </cell>
        </row>
        <row r="499">
          <cell r="A499" t="str">
            <v>07768802/0001-95</v>
          </cell>
          <cell r="B499" t="str">
            <v>POSTO UNIVERSITÁRIO - POSTO DE COMB DORAL LTDA.</v>
          </cell>
        </row>
        <row r="500">
          <cell r="A500" t="str">
            <v>03776824/0001-46</v>
          </cell>
          <cell r="B500" t="str">
            <v>POSTO VIA NORTE BLUMENAU LTDA</v>
          </cell>
        </row>
        <row r="501">
          <cell r="A501" t="str">
            <v>07673092/0001-10</v>
          </cell>
          <cell r="B501" t="str">
            <v>PREMIUM CAR SERVICE COM PEÇAS ACESSÓRIOS LTDA</v>
          </cell>
        </row>
        <row r="502">
          <cell r="A502" t="str">
            <v>10454581/0001-95</v>
          </cell>
          <cell r="B502" t="str">
            <v>PRINCE CAR</v>
          </cell>
        </row>
        <row r="503">
          <cell r="A503" t="str">
            <v>01420303/0001-26</v>
          </cell>
          <cell r="B503" t="str">
            <v>PROVENSI E PROVENSI LTDA</v>
          </cell>
        </row>
        <row r="504">
          <cell r="A504" t="str">
            <v>95106993/0001-97</v>
          </cell>
          <cell r="B504" t="str">
            <v>RAABE COMBUSTÍVEIS LTDA</v>
          </cell>
        </row>
        <row r="505">
          <cell r="A505" t="str">
            <v>987227430-49</v>
          </cell>
          <cell r="B505" t="str">
            <v>RAFAEL CARVALHO</v>
          </cell>
        </row>
        <row r="506">
          <cell r="A506" t="str">
            <v>987227430-49</v>
          </cell>
          <cell r="B506" t="str">
            <v>RAFAEL CARVALHO</v>
          </cell>
        </row>
        <row r="507">
          <cell r="A507" t="str">
            <v>987227430-49</v>
          </cell>
          <cell r="B507" t="str">
            <v>RAFAEL CARVALHO</v>
          </cell>
        </row>
        <row r="508">
          <cell r="A508" t="str">
            <v>05818659/0001-73</v>
          </cell>
          <cell r="B508" t="str">
            <v>RC RENOVADORA DE VEÍCULOS LTDA</v>
          </cell>
        </row>
        <row r="509">
          <cell r="A509" t="str">
            <v>01766275/0001-01</v>
          </cell>
          <cell r="B509" t="str">
            <v>RDE KOTTWITZ - R M KOTTWITZ E CIA LTDA</v>
          </cell>
        </row>
        <row r="510">
          <cell r="A510" t="str">
            <v>07420213/0001-11</v>
          </cell>
          <cell r="B510" t="str">
            <v>RDR FUGA ESTACIONAMENTO LTDA</v>
          </cell>
        </row>
        <row r="511">
          <cell r="A511" t="str">
            <v>90294836/0001-39</v>
          </cell>
          <cell r="B511" t="str">
            <v>REAL FERRAGENS LTDA</v>
          </cell>
        </row>
        <row r="512">
          <cell r="A512" t="str">
            <v>86953841/0001-39</v>
          </cell>
          <cell r="B512" t="str">
            <v>RECHE BATERIAS LTDA</v>
          </cell>
        </row>
        <row r="513">
          <cell r="A513" t="str">
            <v>14925021/0001-22</v>
          </cell>
          <cell r="B513" t="str">
            <v>REI DA CÓPIA</v>
          </cell>
        </row>
        <row r="514">
          <cell r="A514" t="str">
            <v>10994272/0001-08</v>
          </cell>
          <cell r="B514" t="str">
            <v>REI DO XIS</v>
          </cell>
        </row>
        <row r="515">
          <cell r="A515" t="str">
            <v>361617720-00</v>
          </cell>
          <cell r="B515" t="str">
            <v>RENATO TAVARES</v>
          </cell>
        </row>
        <row r="516">
          <cell r="A516" t="str">
            <v>24002861/0001-77</v>
          </cell>
          <cell r="B516" t="str">
            <v>RESTALTECH ESTÉTICA AUTOMOTIVA EIRELI - ME</v>
          </cell>
        </row>
        <row r="517">
          <cell r="A517" t="str">
            <v>06050618/0001-42</v>
          </cell>
          <cell r="B517" t="str">
            <v>RESTAURANTE PARTENON GRILL LTDA</v>
          </cell>
        </row>
        <row r="518">
          <cell r="A518" t="str">
            <v>94859089/0001-90</v>
          </cell>
          <cell r="B518" t="str">
            <v>RESTAURANTE PRATO CHEIO LTDA</v>
          </cell>
        </row>
        <row r="519">
          <cell r="A519" t="str">
            <v>00736437/0001-98</v>
          </cell>
          <cell r="B519" t="str">
            <v>REY DO VIDRO LTDA</v>
          </cell>
        </row>
        <row r="520">
          <cell r="A520" t="str">
            <v>22912801/0001-66</v>
          </cell>
          <cell r="B520" t="str">
            <v>RIBEIRO &amp; PALMA VIDROS AUTOMOTIVOS LTDA</v>
          </cell>
        </row>
        <row r="521">
          <cell r="A521" t="str">
            <v>11478654/0001-41</v>
          </cell>
          <cell r="B521" t="str">
            <v>RICARDO A. N PRESTES - LAVAGEM SANTA MARIA</v>
          </cell>
        </row>
        <row r="522">
          <cell r="A522" t="str">
            <v>001782030-84</v>
          </cell>
          <cell r="B522" t="str">
            <v>RICARDO S LEMOS</v>
          </cell>
        </row>
        <row r="523">
          <cell r="A523" t="str">
            <v>10745223/0001-31</v>
          </cell>
          <cell r="B523" t="str">
            <v>RIO GRANDE PLACAS LTDA ME</v>
          </cell>
        </row>
        <row r="524">
          <cell r="A524" t="str">
            <v>05735802/0001-63</v>
          </cell>
          <cell r="B524" t="str">
            <v>RISTORANTE DONNA LUIZA - FONTES &amp; SOARES COM DE ALIMENTOS LTDA</v>
          </cell>
        </row>
        <row r="525">
          <cell r="A525" t="str">
            <v>656433480-04</v>
          </cell>
          <cell r="B525" t="str">
            <v>ROBERTO DA ROSA BENITES</v>
          </cell>
        </row>
        <row r="526">
          <cell r="A526" t="str">
            <v>94477882/0008-09</v>
          </cell>
          <cell r="B526" t="str">
            <v>RODOAUTO COMÉRCIO DE PNEUS LTDA</v>
          </cell>
        </row>
        <row r="527">
          <cell r="A527" t="str">
            <v>90341447/0004-60</v>
          </cell>
          <cell r="B527" t="str">
            <v>RODOVALE IND COM DE EQUIP RODOV LTDA - F3</v>
          </cell>
        </row>
        <row r="528">
          <cell r="A528" t="str">
            <v>701271580-48</v>
          </cell>
          <cell r="B528" t="str">
            <v>RODRIGO BORGES</v>
          </cell>
        </row>
        <row r="529">
          <cell r="A529" t="str">
            <v>561275700-00</v>
          </cell>
          <cell r="B529" t="str">
            <v>RODRIGO S PANASSOLO</v>
          </cell>
        </row>
        <row r="530">
          <cell r="A530" t="str">
            <v>183799920-15</v>
          </cell>
          <cell r="B530" t="str">
            <v>RODRIGO SILVA ROCHA</v>
          </cell>
        </row>
        <row r="531">
          <cell r="A531" t="str">
            <v>541854590-68</v>
          </cell>
          <cell r="B531" t="str">
            <v>RODRIGO ZOLLY CORRÊA</v>
          </cell>
        </row>
        <row r="532">
          <cell r="A532" t="str">
            <v>21374708/0001-82</v>
          </cell>
          <cell r="B532" t="str">
            <v>RODRIGO ZWIERNIK GUINCHO - ME</v>
          </cell>
        </row>
        <row r="533">
          <cell r="A533" t="str">
            <v>219112900-53</v>
          </cell>
          <cell r="B533" t="str">
            <v>ROGÉRIO DOS SANTOS MORAES</v>
          </cell>
        </row>
        <row r="534">
          <cell r="A534" t="str">
            <v>572363560-34</v>
          </cell>
          <cell r="B534" t="str">
            <v>ROGÉRIO FURTADO GONÇALVES</v>
          </cell>
        </row>
        <row r="535">
          <cell r="A535" t="str">
            <v>676896390-20</v>
          </cell>
          <cell r="B535" t="str">
            <v>ROGERSON SISTE DE JESUS</v>
          </cell>
        </row>
        <row r="536">
          <cell r="A536" t="str">
            <v>07541730/0001-49</v>
          </cell>
          <cell r="B536" t="str">
            <v>ROMO INDÚSTRIA METALÚRGICA LTDA</v>
          </cell>
        </row>
        <row r="537">
          <cell r="A537" t="str">
            <v>263095990-20</v>
          </cell>
          <cell r="B537" t="str">
            <v>RONALDO BOSCHETTI</v>
          </cell>
        </row>
        <row r="538">
          <cell r="A538" t="str">
            <v>04244879/0001-78</v>
          </cell>
          <cell r="B538" t="str">
            <v>RONALDO DOS SANTOS ALVES ME</v>
          </cell>
        </row>
        <row r="539">
          <cell r="A539" t="str">
            <v>23980776/0001-10</v>
          </cell>
          <cell r="B539" t="str">
            <v>ROTA MANIA CONVENIÊNCIAS EIRELI ME</v>
          </cell>
        </row>
        <row r="540">
          <cell r="A540" t="str">
            <v>823300420-00</v>
          </cell>
          <cell r="B540" t="str">
            <v>RUBEN PEREYRA ROSELLO</v>
          </cell>
        </row>
        <row r="541">
          <cell r="A541" t="str">
            <v>723055500-06</v>
          </cell>
          <cell r="B541" t="str">
            <v>RUBEN RAFAEL SILVA LEAL</v>
          </cell>
        </row>
        <row r="542">
          <cell r="A542" t="str">
            <v>183744920-15</v>
          </cell>
          <cell r="B542" t="str">
            <v>RUDIMAR ROCHA</v>
          </cell>
        </row>
        <row r="543">
          <cell r="A543" t="str">
            <v>93785210/0001-13</v>
          </cell>
          <cell r="B543" t="str">
            <v>SAAFEPARK ROSSI IPIRANGA</v>
          </cell>
        </row>
        <row r="544">
          <cell r="A544" t="str">
            <v>94685336/0008-55</v>
          </cell>
          <cell r="B544" t="str">
            <v>SABOR ARTE ITALIANA COMÉRCIO DE ALIMENTOS LTDA</v>
          </cell>
        </row>
        <row r="545">
          <cell r="A545" t="str">
            <v>93785210/0095-01</v>
          </cell>
          <cell r="B545" t="str">
            <v>SAFE PARK - UNISINOS</v>
          </cell>
        </row>
        <row r="546">
          <cell r="A546" t="str">
            <v>90785210/0133-63</v>
          </cell>
          <cell r="B546" t="str">
            <v>SAFE PARK UNIDADE ROSÁRIO - SAFE ESTACIONAMENTOS E GARAGENS DE VEÍCULOS</v>
          </cell>
        </row>
        <row r="547">
          <cell r="A547" t="str">
            <v>93785201/0001-13</v>
          </cell>
          <cell r="B547" t="str">
            <v>SAFE PARK UNISINOS - SAFE ESTACIONAMENTOS E GARAGENS DE VEÍCULOS</v>
          </cell>
        </row>
        <row r="548">
          <cell r="A548" t="str">
            <v>09278438/0001-00</v>
          </cell>
          <cell r="B548" t="str">
            <v>SANEBAN - RICARDO ALEXANDRE GABRIEL EIRELI</v>
          </cell>
        </row>
        <row r="549">
          <cell r="A549" t="str">
            <v>07482734/0001-94</v>
          </cell>
          <cell r="B549" t="str">
            <v>SÃO PEDRO PNEUS LTDA</v>
          </cell>
        </row>
        <row r="550">
          <cell r="A550" t="str">
            <v>07482743/0001-94</v>
          </cell>
          <cell r="B550" t="str">
            <v>SÃO PEDRO PNEUS LTDA</v>
          </cell>
        </row>
        <row r="551">
          <cell r="A551" t="str">
            <v>89217202/0001-01</v>
          </cell>
          <cell r="B551" t="str">
            <v>SBARDECAR COML SBARDELOTTO DE CARROS LTDA</v>
          </cell>
        </row>
        <row r="552">
          <cell r="A552" t="str">
            <v>24387364/0001-34</v>
          </cell>
          <cell r="B552" t="str">
            <v>SCHARLAU COM DE COMB LTDA</v>
          </cell>
        </row>
        <row r="553">
          <cell r="A553" t="str">
            <v>14667378/0001-58</v>
          </cell>
          <cell r="B553" t="str">
            <v>SCHIMITZ AUTO ELÉTRICA LTDA</v>
          </cell>
        </row>
        <row r="554">
          <cell r="A554" t="str">
            <v>449386590-34</v>
          </cell>
          <cell r="B554" t="str">
            <v>SÉRGIO DE OLIVEIRA</v>
          </cell>
        </row>
        <row r="555">
          <cell r="A555" t="str">
            <v>03350656/0001-22</v>
          </cell>
          <cell r="B555" t="str">
            <v>SÉRGIO DE OLIVEIRA ANDRADE E CIA LTDA</v>
          </cell>
        </row>
        <row r="556">
          <cell r="A556" t="str">
            <v>498876450-87</v>
          </cell>
          <cell r="B556" t="str">
            <v>SÉRGIO LUÍS DA SILVA SANTOS</v>
          </cell>
        </row>
        <row r="557">
          <cell r="A557" t="str">
            <v>843561890-00</v>
          </cell>
          <cell r="B557" t="str">
            <v>SÉRGIO RICARDO DE JESUS</v>
          </cell>
        </row>
        <row r="558">
          <cell r="A558" t="str">
            <v>24144040/0026-23</v>
          </cell>
          <cell r="B558" t="str">
            <v>SERTTEL LTDA</v>
          </cell>
        </row>
        <row r="559">
          <cell r="A559" t="str">
            <v>17294987/0001-05</v>
          </cell>
          <cell r="B559" t="str">
            <v>SHOPPING LAJEADO</v>
          </cell>
        </row>
        <row r="560">
          <cell r="A560" t="str">
            <v>00520090/0001-41</v>
          </cell>
          <cell r="B560" t="str">
            <v>SIDNEY IVAN NAGEL &amp; CIA LTDA</v>
          </cell>
        </row>
        <row r="561">
          <cell r="A561" t="str">
            <v>07473735/0064-65</v>
          </cell>
          <cell r="B561" t="str">
            <v>SIM - REDE DE POSTOS DITRENTO POSTOS E LOGÍSTICA LTDA</v>
          </cell>
        </row>
        <row r="562">
          <cell r="A562" t="str">
            <v>87676185/0004-80</v>
          </cell>
          <cell r="B562" t="str">
            <v>SIQUEIRA HOTÉIS LTDA</v>
          </cell>
        </row>
        <row r="563">
          <cell r="A563" t="str">
            <v>02938473/0001-60</v>
          </cell>
          <cell r="B563" t="str">
            <v>SPEED PARK - CC SERVIÇOS AUTOMOTIVOS LTDA</v>
          </cell>
        </row>
        <row r="564">
          <cell r="A564" t="str">
            <v>89030084/0001-10</v>
          </cell>
          <cell r="B564" t="str">
            <v>SPEED SHOP SKINA - COMÉRCIO DE GÊNEROS ALIMENTÍCIOS LTDA</v>
          </cell>
        </row>
        <row r="565">
          <cell r="A565" t="str">
            <v>22424163/0001-34</v>
          </cell>
          <cell r="B565" t="str">
            <v>SS CAPOTAS &amp; ACESSÓRIOS - SILVANA DIAS DE LIMA ME</v>
          </cell>
        </row>
        <row r="566">
          <cell r="A566" t="str">
            <v>01991461/0018-84</v>
          </cell>
          <cell r="B566" t="str">
            <v>SS COM DE COMB S/A</v>
          </cell>
        </row>
        <row r="567">
          <cell r="A567" t="str">
            <v>08768451/0001-85</v>
          </cell>
          <cell r="B567" t="str">
            <v>STOP CAR</v>
          </cell>
        </row>
        <row r="568">
          <cell r="A568" t="str">
            <v>22174300/0001-20</v>
          </cell>
          <cell r="B568" t="str">
            <v>SUBWAY - TF MONTEIRO COMÉRCIO DE ALIMENTOS EIRELI - EPP</v>
          </cell>
        </row>
        <row r="569">
          <cell r="A569" t="str">
            <v>91637330/0001-48</v>
          </cell>
          <cell r="B569" t="str">
            <v>SUHMA AQUARIUS HOTEL LTDA</v>
          </cell>
        </row>
        <row r="570">
          <cell r="A570" t="str">
            <v>90684788/0001-95</v>
          </cell>
          <cell r="B570" t="str">
            <v>SUPER FILTROS COMÉRCIO FILTROS LTDA</v>
          </cell>
        </row>
        <row r="571">
          <cell r="A571" t="str">
            <v>02233406/0003-01</v>
          </cell>
          <cell r="B571" t="str">
            <v>SUPERMERCADO ASUN</v>
          </cell>
        </row>
        <row r="572">
          <cell r="A572" t="str">
            <v>90548801/0001-89</v>
          </cell>
          <cell r="B572" t="str">
            <v>TAKATOSHI SUZUKI</v>
          </cell>
        </row>
        <row r="573">
          <cell r="A573" t="str">
            <v>94669272/0001-22</v>
          </cell>
          <cell r="B573" t="str">
            <v>TAREKO - PRR MARCHIORO</v>
          </cell>
        </row>
        <row r="574">
          <cell r="A574" t="str">
            <v>04082169/0001-99</v>
          </cell>
          <cell r="B574" t="str">
            <v>TCHE-PARK ESTACIONAMENTO</v>
          </cell>
        </row>
        <row r="575">
          <cell r="A575" t="str">
            <v>23440098/0001-01</v>
          </cell>
          <cell r="B575" t="str">
            <v>TEC CHAVES TECNOLOGIA E CHAVES LTDA - EPP</v>
          </cell>
        </row>
        <row r="576">
          <cell r="A576" t="str">
            <v>01651522/0001-16</v>
          </cell>
          <cell r="B576" t="str">
            <v>TECNISAN SISTEMAS OPERACIONAIS DE SANEAMENTO LTDA</v>
          </cell>
        </row>
        <row r="577">
          <cell r="A577" t="str">
            <v>06927814/0001-52</v>
          </cell>
          <cell r="B577" t="str">
            <v>TECNO GLASS - RECUPERADORA DE PARABRISAS LTDA</v>
          </cell>
        </row>
        <row r="578">
          <cell r="A578" t="str">
            <v>06927814/0001-52</v>
          </cell>
          <cell r="B578" t="str">
            <v>TECNO GLASS RECUPERADORA DE PARA-BRISAS LTDA</v>
          </cell>
        </row>
        <row r="579">
          <cell r="A579" t="str">
            <v>02552995/0001-29</v>
          </cell>
          <cell r="B579" t="str">
            <v>TEIXEIRA PARK</v>
          </cell>
        </row>
        <row r="580">
          <cell r="A580" t="str">
            <v>07614284/0001-55</v>
          </cell>
          <cell r="B580" t="str">
            <v>TELE CHAVEIRO SANTANA</v>
          </cell>
        </row>
        <row r="581">
          <cell r="A581" t="str">
            <v>30039736/0001-66</v>
          </cell>
          <cell r="B581" t="str">
            <v xml:space="preserve">TELE X - MALURTTI LANCHES LTDA </v>
          </cell>
        </row>
        <row r="582">
          <cell r="A582" t="str">
            <v>938731900-87</v>
          </cell>
          <cell r="B582" t="str">
            <v>TIAGO SOUZA DA CUNHA</v>
          </cell>
        </row>
        <row r="583">
          <cell r="A583" t="str">
            <v>08042435/0001-00</v>
          </cell>
          <cell r="B583" t="str">
            <v>TIO NILO TRANSPORTES E TURISMO LTDA</v>
          </cell>
        </row>
        <row r="584">
          <cell r="A584" t="str">
            <v>20230519/0001-73</v>
          </cell>
          <cell r="B584" t="str">
            <v>TM HOTÉIS ECONÔMICOS LTDA</v>
          </cell>
        </row>
        <row r="585">
          <cell r="A585" t="str">
            <v>11169906/0001-50</v>
          </cell>
          <cell r="B585" t="str">
            <v>TORNEARIA JOPI - TORNEARIA LAGO &amp; LAGO LTDA</v>
          </cell>
        </row>
        <row r="586">
          <cell r="A586" t="str">
            <v>93892032/0001-20</v>
          </cell>
          <cell r="B586" t="str">
            <v>TRANS KÖNIG TRANSPORTES DE CARGAS LTDA</v>
          </cell>
        </row>
        <row r="587">
          <cell r="A587" t="str">
            <v>89609440/0003-16</v>
          </cell>
          <cell r="B587" t="str">
            <v>TRANSPORTADORA INÁCIO LTDA</v>
          </cell>
        </row>
        <row r="588">
          <cell r="A588" t="str">
            <v>07977213/0001-07</v>
          </cell>
          <cell r="B588" t="str">
            <v>TRANSPORTES BARRETO</v>
          </cell>
        </row>
        <row r="589">
          <cell r="A589" t="str">
            <v>92331172/0001-66</v>
          </cell>
          <cell r="B589" t="str">
            <v>TUDO PELO SOCIAL - PILOTTI PILOTTI &amp; CIA LTDA</v>
          </cell>
        </row>
        <row r="590">
          <cell r="A590" t="str">
            <v>10447570/0001-88</v>
          </cell>
          <cell r="B590" t="str">
            <v>TUTTO AZUL E BRANCO</v>
          </cell>
        </row>
        <row r="591">
          <cell r="A591" t="str">
            <v>17895646/0001-87</v>
          </cell>
          <cell r="B591" t="str">
            <v>UBER DO BRASIL TECNOLOGIA LTDA</v>
          </cell>
        </row>
        <row r="592">
          <cell r="A592" t="str">
            <v>07718633/0015-84</v>
          </cell>
          <cell r="B592" t="str">
            <v>UNIDASUL DISTRIBUIDORA ALIMENTÍCIA S/A</v>
          </cell>
        </row>
        <row r="593">
          <cell r="A593" t="str">
            <v>87001582/001-09</v>
          </cell>
          <cell r="B593" t="str">
            <v>UNIDOS COM DE COMB LTDA</v>
          </cell>
        </row>
        <row r="594">
          <cell r="A594" t="str">
            <v>306854000-34</v>
          </cell>
          <cell r="B594" t="str">
            <v>VALDEVINO CLARO DA SILVA</v>
          </cell>
        </row>
        <row r="595">
          <cell r="A595" t="str">
            <v>11125256/0003-03</v>
          </cell>
          <cell r="B595" t="str">
            <v>VALE COMBUSTÍVEIS E SERVIÇOS AUTOMOTIVOS LTDA</v>
          </cell>
        </row>
        <row r="596">
          <cell r="A596" t="str">
            <v>445090900-30</v>
          </cell>
          <cell r="B596" t="str">
            <v>VALMOR DE SOUZA MACIEL</v>
          </cell>
        </row>
        <row r="597">
          <cell r="A597" t="str">
            <v>12434492/0001-02</v>
          </cell>
          <cell r="B597" t="str">
            <v>VANDERLEI JOSÉ GUGEL - MEI</v>
          </cell>
        </row>
        <row r="598">
          <cell r="A598" t="str">
            <v>265655360-15</v>
          </cell>
          <cell r="B598" t="str">
            <v>VENCESLAU GARRIDO GUTERREZ</v>
          </cell>
        </row>
        <row r="599">
          <cell r="A599" t="str">
            <v>03258062/0001-96</v>
          </cell>
          <cell r="B599" t="str">
            <v>VERDE PLAZA HOTÉIS E TURISMO LTDA</v>
          </cell>
        </row>
        <row r="600">
          <cell r="A600" t="str">
            <v>06152189/0001-14</v>
          </cell>
          <cell r="B600" t="str">
            <v>VIA IMPERATORE - LU SPUNTINO COM DE LANCHES LTDA</v>
          </cell>
        </row>
        <row r="601">
          <cell r="A601" t="str">
            <v>17163920/0001-23</v>
          </cell>
          <cell r="B601" t="str">
            <v>VILDINEI SCHNEIDER ME</v>
          </cell>
        </row>
        <row r="602">
          <cell r="A602" t="str">
            <v>019080090-98</v>
          </cell>
          <cell r="B602" t="str">
            <v>VINÍCIUS DA VEIGA</v>
          </cell>
        </row>
        <row r="603">
          <cell r="A603" t="str">
            <v>509698410-53</v>
          </cell>
          <cell r="B603" t="str">
            <v>VITOR COSTA</v>
          </cell>
        </row>
        <row r="604">
          <cell r="A604" t="str">
            <v>742869350-00</v>
          </cell>
          <cell r="B604" t="str">
            <v>VIVIANE BORGES COELHO</v>
          </cell>
        </row>
        <row r="605">
          <cell r="A605" t="str">
            <v>807026000-94</v>
          </cell>
          <cell r="B605" t="str">
            <v>VLADIMIR DELAIDA</v>
          </cell>
        </row>
        <row r="606">
          <cell r="A606" t="str">
            <v>21527681/0003-82</v>
          </cell>
          <cell r="B606" t="str">
            <v>VP COMÉRCIO DE AUTOMÓVEIS LTDA - CANOAS</v>
          </cell>
        </row>
        <row r="607">
          <cell r="A607" t="str">
            <v>88687736/0001-20</v>
          </cell>
          <cell r="B607" t="str">
            <v>VULCANIZADORA MADRUGA</v>
          </cell>
        </row>
        <row r="608">
          <cell r="A608" t="str">
            <v>07372256/0001-79</v>
          </cell>
          <cell r="B608" t="str">
            <v>VULCANIZADORA TREVO</v>
          </cell>
        </row>
        <row r="609">
          <cell r="A609" t="str">
            <v>07372256/0001-79</v>
          </cell>
          <cell r="B609" t="str">
            <v>VULCANIZADORA TREVO</v>
          </cell>
        </row>
        <row r="610">
          <cell r="A610" t="str">
            <v>92038074/0001-35</v>
          </cell>
          <cell r="B610" t="str">
            <v>VVA ALBINO MICHELETTO &amp; CIA LTDA</v>
          </cell>
        </row>
        <row r="611">
          <cell r="A611" t="str">
            <v>19397384/0001-56</v>
          </cell>
          <cell r="B611" t="str">
            <v>WEINSTOCK COMÉRCIO DE ALIMENTOS LTDA</v>
          </cell>
        </row>
        <row r="612">
          <cell r="A612" t="str">
            <v>024450680-96</v>
          </cell>
          <cell r="B612" t="str">
            <v>WILLIAM PEREIRA TASSINARI</v>
          </cell>
        </row>
        <row r="613">
          <cell r="A613" t="str">
            <v>22546514/0001-80</v>
          </cell>
          <cell r="B613" t="str">
            <v>WILLIAN EDUARDO ZARDIN</v>
          </cell>
        </row>
        <row r="614">
          <cell r="A614" t="str">
            <v>93209765/0341-00</v>
          </cell>
          <cell r="B614" t="str">
            <v>WMS SUPERMWRCADOS DO BRASIL LTDA - POSTO MAXXI SANTA MARIA</v>
          </cell>
        </row>
        <row r="615">
          <cell r="A615" t="str">
            <v>02972645/0001-11</v>
          </cell>
          <cell r="B615" t="str">
            <v>XIS MOITA</v>
          </cell>
        </row>
        <row r="616">
          <cell r="A616" t="str">
            <v>92783927/0001-63</v>
          </cell>
          <cell r="B616" t="str">
            <v>ZAMPIERON E DALACORTE LTDA</v>
          </cell>
        </row>
        <row r="617">
          <cell r="A617" t="str">
            <v>12754604/0001-02</v>
          </cell>
          <cell r="B617" t="str">
            <v>ZENCO AUTO PEÇAS LTDA</v>
          </cell>
        </row>
        <row r="618">
          <cell r="A618" t="str">
            <v>89744699/0002-31</v>
          </cell>
          <cell r="B618" t="str">
            <v>SAGRES COMÉRCIO DE COMBUSTÍVEIS LTDA.</v>
          </cell>
        </row>
        <row r="619">
          <cell r="A619" t="str">
            <v>01958174/0002-05</v>
          </cell>
          <cell r="B619" t="str">
            <v>COMERCIAL DE COMBUSTÍVEIS MINEIRO LTDA</v>
          </cell>
        </row>
        <row r="620">
          <cell r="A620" t="str">
            <v>93454783/0001-64</v>
          </cell>
          <cell r="B620" t="str">
            <v>VALDEMAR MARAFON ME</v>
          </cell>
        </row>
        <row r="621">
          <cell r="A621" t="str">
            <v>93181642/0001-15</v>
          </cell>
          <cell r="B621" t="str">
            <v>AUTO ELÉTRICA RENASCENÇA</v>
          </cell>
        </row>
        <row r="622">
          <cell r="A622" t="str">
            <v>09525182/0001-99</v>
          </cell>
          <cell r="B622" t="str">
            <v>ANA PAULA CAMPOS MATO &amp; CIA LTDA - ME</v>
          </cell>
        </row>
        <row r="623">
          <cell r="A623" t="str">
            <v>449374820-68</v>
          </cell>
          <cell r="B623" t="str">
            <v>JÚLIO CÉSAR PINTO DE CARVALHO</v>
          </cell>
        </row>
        <row r="624">
          <cell r="A624" t="str">
            <v>04859689/0002-46</v>
          </cell>
          <cell r="B624" t="str">
            <v>VEIGRA CAMINHOES LTDA ME</v>
          </cell>
        </row>
        <row r="625">
          <cell r="A625" t="str">
            <v>21474220/0003-99</v>
          </cell>
          <cell r="B625" t="str">
            <v>ZE PNEUS</v>
          </cell>
        </row>
        <row r="626">
          <cell r="A626" t="str">
            <v>17300839/0001-48</v>
          </cell>
          <cell r="B626" t="str">
            <v>DONIDA &amp; COSTA AUTO ELÉTRICA E ACESSORIOS LTDA</v>
          </cell>
        </row>
        <row r="627">
          <cell r="A627" t="str">
            <v>92976851/0001-92</v>
          </cell>
          <cell r="B627" t="str">
            <v>SANTIAGO E IRIGARAY</v>
          </cell>
        </row>
        <row r="628">
          <cell r="A628" t="str">
            <v>03485043/0001-00</v>
          </cell>
          <cell r="B628" t="str">
            <v>COMERCIAL DE COMBUSTÍVEIS LTDA</v>
          </cell>
        </row>
        <row r="629">
          <cell r="A629" t="str">
            <v>05992903/0001-10</v>
          </cell>
          <cell r="B629" t="str">
            <v>PAUL HARRIS AUTO ELÉTRICA LTDA</v>
          </cell>
        </row>
        <row r="630">
          <cell r="A630" t="str">
            <v>10340869/0001-39</v>
          </cell>
          <cell r="B630" t="str">
            <v>RIGUENEV COM DE PNEUS RODAS E SERV AUTOM LTDA</v>
          </cell>
        </row>
        <row r="631">
          <cell r="A631" t="str">
            <v>73730129/0009-86</v>
          </cell>
          <cell r="B631" t="str">
            <v>BELLENZIER PNEUS LTDA</v>
          </cell>
        </row>
        <row r="632">
          <cell r="A632" t="str">
            <v>02645213/0001-04</v>
          </cell>
          <cell r="B632" t="str">
            <v>CAVANHAS LANCHONETE</v>
          </cell>
        </row>
        <row r="633">
          <cell r="A633" t="str">
            <v>07196526/0001-38</v>
          </cell>
          <cell r="B633" t="str">
            <v>ALLES BLAU PARTICIPAÇOES LTDA</v>
          </cell>
        </row>
        <row r="634">
          <cell r="A634" t="str">
            <v>01892399/0001-25</v>
          </cell>
          <cell r="B634" t="str">
            <v>POSTO 44 DERIVADOS PETROLEO LTDA</v>
          </cell>
        </row>
        <row r="635">
          <cell r="A635" t="str">
            <v>17695813/0010-37</v>
          </cell>
          <cell r="B635" t="str">
            <v xml:space="preserve">JP SANTA LUCIA COM. DE COMBUSTIVEIS </v>
          </cell>
        </row>
        <row r="636">
          <cell r="A636" t="str">
            <v>16996263/0002-13</v>
          </cell>
          <cell r="B636" t="str">
            <v>COMERCIO DE COMBUSTIVEIS VS CATARINA</v>
          </cell>
        </row>
        <row r="637">
          <cell r="A637" t="str">
            <v>94410628/0001-09</v>
          </cell>
          <cell r="B637" t="str">
            <v>POSTO RAMADA</v>
          </cell>
        </row>
        <row r="638">
          <cell r="A638" t="str">
            <v>88238720/0001-30</v>
          </cell>
          <cell r="B638" t="str">
            <v>NEI CUPPINI AUTOPEÇAS</v>
          </cell>
        </row>
        <row r="639">
          <cell r="A639" t="str">
            <v>93272714/0001-30</v>
          </cell>
          <cell r="B639" t="str">
            <v>BORRACHARIA REAL</v>
          </cell>
        </row>
        <row r="640">
          <cell r="A640" t="str">
            <v>295137310-49</v>
          </cell>
          <cell r="B640" t="str">
            <v>JOSE CARLOS SILVEIRA</v>
          </cell>
        </row>
        <row r="641">
          <cell r="A641" t="str">
            <v>89304570/0001-89</v>
          </cell>
          <cell r="B641" t="str">
            <v>NAVEGAÇÃO PIRAPÓ LTDA</v>
          </cell>
        </row>
        <row r="642">
          <cell r="A642" t="str">
            <v>97270060/0001-66</v>
          </cell>
          <cell r="B642" t="str">
            <v>POSTO DE COMBUSTIVEL RADAI LTDA</v>
          </cell>
        </row>
        <row r="643">
          <cell r="A643" t="str">
            <v>02558109/0001-74</v>
          </cell>
          <cell r="B643" t="str">
            <v>COMERCIO DE COMBUSTIVEIS FLORESTAL LTDA</v>
          </cell>
        </row>
        <row r="644">
          <cell r="A644" t="str">
            <v>03686214/0001-51</v>
          </cell>
          <cell r="B644" t="str">
            <v>LUIS HENRIQUE FERNANDO VICENTE ME</v>
          </cell>
        </row>
        <row r="645">
          <cell r="A645" t="str">
            <v>07180452/0005-75</v>
          </cell>
          <cell r="B645" t="str">
            <v>ASPEN HOTELARIA S/A</v>
          </cell>
        </row>
        <row r="646">
          <cell r="A646" t="str">
            <v>339545770-20</v>
          </cell>
          <cell r="B646" t="str">
            <v xml:space="preserve">EDAMIR GAUDINO PERES </v>
          </cell>
        </row>
        <row r="647">
          <cell r="A647" t="str">
            <v>00662270/0003-20</v>
          </cell>
          <cell r="B647" t="str">
            <v>INMETRO</v>
          </cell>
        </row>
        <row r="648">
          <cell r="A648" t="str">
            <v>351430530-72</v>
          </cell>
          <cell r="B648" t="str">
            <v>ALBERTO VIEIRA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7"/>
  <sheetViews>
    <sheetView tabSelected="1" zoomScale="90" zoomScaleNormal="90" workbookViewId="0">
      <selection activeCell="E115" sqref="E115"/>
    </sheetView>
  </sheetViews>
  <sheetFormatPr defaultRowHeight="35.25" customHeight="1"/>
  <cols>
    <col min="1" max="1" width="34.140625" customWidth="1"/>
    <col min="2" max="2" width="46.140625" customWidth="1"/>
    <col min="3" max="3" width="34" customWidth="1"/>
    <col min="4" max="4" width="56" customWidth="1"/>
    <col min="5" max="5" width="19.140625" customWidth="1"/>
  </cols>
  <sheetData>
    <row r="1" spans="1:5" ht="35.25" customHeight="1">
      <c r="A1" s="13" t="s">
        <v>618</v>
      </c>
      <c r="B1" s="15" t="s">
        <v>634</v>
      </c>
      <c r="C1" s="14" t="s">
        <v>607</v>
      </c>
      <c r="D1" s="58" t="s">
        <v>13</v>
      </c>
      <c r="E1" s="58"/>
    </row>
    <row r="2" spans="1:5" ht="29.25" customHeight="1">
      <c r="A2" s="16" t="s">
        <v>14</v>
      </c>
      <c r="B2" s="51" t="s">
        <v>15</v>
      </c>
      <c r="C2" s="51"/>
      <c r="D2" s="17" t="s">
        <v>16</v>
      </c>
      <c r="E2" s="18" t="s">
        <v>17</v>
      </c>
    </row>
    <row r="3" spans="1:5" ht="25.5" customHeight="1">
      <c r="A3" s="19" t="s">
        <v>18</v>
      </c>
      <c r="B3" s="20" t="s">
        <v>19</v>
      </c>
      <c r="C3" s="11" t="s">
        <v>20</v>
      </c>
      <c r="D3" s="20" t="s">
        <v>21</v>
      </c>
      <c r="E3" s="21" t="s">
        <v>22</v>
      </c>
    </row>
    <row r="4" spans="1:5" ht="35.25" customHeight="1">
      <c r="A4" s="22">
        <v>42954</v>
      </c>
      <c r="B4" s="23" t="s">
        <v>67</v>
      </c>
      <c r="C4" s="24" t="s">
        <v>68</v>
      </c>
      <c r="D4" s="23" t="s">
        <v>69</v>
      </c>
      <c r="E4" s="25">
        <v>66.55</v>
      </c>
    </row>
    <row r="5" spans="1:5" ht="35.25" customHeight="1">
      <c r="A5" s="22">
        <v>42954</v>
      </c>
      <c r="B5" s="23" t="s">
        <v>67</v>
      </c>
      <c r="C5" s="24" t="s">
        <v>68</v>
      </c>
      <c r="D5" s="23" t="s">
        <v>70</v>
      </c>
      <c r="E5" s="25">
        <v>86.3</v>
      </c>
    </row>
    <row r="6" spans="1:5" ht="35.25" customHeight="1">
      <c r="A6" s="22">
        <v>42956</v>
      </c>
      <c r="B6" s="23" t="s">
        <v>60</v>
      </c>
      <c r="C6" s="24" t="s">
        <v>61</v>
      </c>
      <c r="D6" s="23" t="s">
        <v>62</v>
      </c>
      <c r="E6" s="25">
        <v>90</v>
      </c>
    </row>
    <row r="7" spans="1:5" ht="35.25" customHeight="1">
      <c r="A7" s="22">
        <v>42958</v>
      </c>
      <c r="B7" s="23" t="s">
        <v>63</v>
      </c>
      <c r="C7" s="24" t="s">
        <v>64</v>
      </c>
      <c r="D7" s="23" t="s">
        <v>65</v>
      </c>
      <c r="E7" s="25">
        <v>44.65</v>
      </c>
    </row>
    <row r="8" spans="1:5" ht="35.25" customHeight="1">
      <c r="A8" s="22">
        <v>42958</v>
      </c>
      <c r="B8" s="23" t="s">
        <v>63</v>
      </c>
      <c r="C8" s="24" t="s">
        <v>64</v>
      </c>
      <c r="D8" s="23" t="s">
        <v>66</v>
      </c>
      <c r="E8" s="25">
        <v>33.049999999999997</v>
      </c>
    </row>
    <row r="9" spans="1:5" ht="35.25" customHeight="1">
      <c r="A9" s="22">
        <v>42960</v>
      </c>
      <c r="B9" s="23" t="s">
        <v>29</v>
      </c>
      <c r="C9" s="24" t="s">
        <v>30</v>
      </c>
      <c r="D9" s="23" t="s">
        <v>31</v>
      </c>
      <c r="E9" s="25">
        <v>414.4</v>
      </c>
    </row>
    <row r="10" spans="1:5" ht="35.25" customHeight="1">
      <c r="A10" s="22">
        <v>42961</v>
      </c>
      <c r="B10" s="23" t="s">
        <v>23</v>
      </c>
      <c r="C10" s="24" t="s">
        <v>24</v>
      </c>
      <c r="D10" s="23" t="s">
        <v>25</v>
      </c>
      <c r="E10" s="25">
        <v>49.9</v>
      </c>
    </row>
    <row r="11" spans="1:5" ht="35.25" customHeight="1">
      <c r="A11" s="22">
        <v>42964</v>
      </c>
      <c r="B11" s="23" t="s">
        <v>32</v>
      </c>
      <c r="C11" s="24" t="s">
        <v>33</v>
      </c>
      <c r="D11" s="23" t="s">
        <v>34</v>
      </c>
      <c r="E11" s="25">
        <v>47.95</v>
      </c>
    </row>
    <row r="12" spans="1:5" ht="35.25" customHeight="1">
      <c r="A12" s="22">
        <v>42964</v>
      </c>
      <c r="B12" s="23" t="s">
        <v>41</v>
      </c>
      <c r="C12" s="24" t="s">
        <v>42</v>
      </c>
      <c r="D12" s="23" t="s">
        <v>43</v>
      </c>
      <c r="E12" s="25">
        <v>22</v>
      </c>
    </row>
    <row r="13" spans="1:5" ht="35.25" customHeight="1">
      <c r="A13" s="22">
        <v>42964</v>
      </c>
      <c r="B13" s="23" t="s">
        <v>44</v>
      </c>
      <c r="C13" s="24" t="s">
        <v>45</v>
      </c>
      <c r="D13" s="23" t="s">
        <v>46</v>
      </c>
      <c r="E13" s="25">
        <v>17</v>
      </c>
    </row>
    <row r="14" spans="1:5" ht="35.25" customHeight="1">
      <c r="A14" s="22">
        <v>42964</v>
      </c>
      <c r="B14" s="23" t="s">
        <v>47</v>
      </c>
      <c r="C14" s="24" t="s">
        <v>48</v>
      </c>
      <c r="D14" s="23" t="s">
        <v>49</v>
      </c>
      <c r="E14" s="25">
        <v>87</v>
      </c>
    </row>
    <row r="15" spans="1:5" ht="35.25" customHeight="1">
      <c r="A15" s="22">
        <v>42965</v>
      </c>
      <c r="B15" s="23" t="s">
        <v>26</v>
      </c>
      <c r="C15" s="24" t="s">
        <v>27</v>
      </c>
      <c r="D15" s="23" t="s">
        <v>28</v>
      </c>
      <c r="E15" s="25">
        <v>75</v>
      </c>
    </row>
    <row r="16" spans="1:5" ht="35.25" customHeight="1">
      <c r="A16" s="22">
        <v>42965</v>
      </c>
      <c r="B16" s="23" t="s">
        <v>77</v>
      </c>
      <c r="C16" s="24" t="s">
        <v>78</v>
      </c>
      <c r="D16" s="23" t="s">
        <v>79</v>
      </c>
      <c r="E16" s="25">
        <v>3</v>
      </c>
    </row>
    <row r="17" spans="1:5" ht="35.25" customHeight="1">
      <c r="A17" s="22">
        <v>42965</v>
      </c>
      <c r="B17" s="23" t="s">
        <v>77</v>
      </c>
      <c r="C17" s="24" t="s">
        <v>80</v>
      </c>
      <c r="D17" s="23" t="s">
        <v>81</v>
      </c>
      <c r="E17" s="25">
        <v>3</v>
      </c>
    </row>
    <row r="18" spans="1:5" ht="35.25" customHeight="1">
      <c r="A18" s="22">
        <v>42969</v>
      </c>
      <c r="B18" s="23" t="s">
        <v>35</v>
      </c>
      <c r="C18" s="24" t="s">
        <v>36</v>
      </c>
      <c r="D18" s="23" t="s">
        <v>37</v>
      </c>
      <c r="E18" s="25">
        <v>58.8</v>
      </c>
    </row>
    <row r="19" spans="1:5" ht="35.25" customHeight="1">
      <c r="A19" s="22">
        <v>42969</v>
      </c>
      <c r="B19" s="23" t="s">
        <v>57</v>
      </c>
      <c r="C19" s="24" t="s">
        <v>58</v>
      </c>
      <c r="D19" s="23" t="s">
        <v>59</v>
      </c>
      <c r="E19" s="25">
        <v>400</v>
      </c>
    </row>
    <row r="20" spans="1:5" ht="35.25" customHeight="1">
      <c r="A20" s="22">
        <v>42970</v>
      </c>
      <c r="B20" s="23" t="s">
        <v>38</v>
      </c>
      <c r="C20" s="24" t="s">
        <v>39</v>
      </c>
      <c r="D20" s="23" t="s">
        <v>40</v>
      </c>
      <c r="E20" s="25">
        <v>398</v>
      </c>
    </row>
    <row r="21" spans="1:5" ht="35.25" customHeight="1">
      <c r="A21" s="22">
        <v>42970</v>
      </c>
      <c r="B21" s="23" t="s">
        <v>53</v>
      </c>
      <c r="C21" s="24" t="s">
        <v>54</v>
      </c>
      <c r="D21" s="23" t="s">
        <v>55</v>
      </c>
      <c r="E21" s="25">
        <v>34.9</v>
      </c>
    </row>
    <row r="22" spans="1:5" ht="35.25" customHeight="1">
      <c r="A22" s="22">
        <v>42971</v>
      </c>
      <c r="B22" s="23" t="s">
        <v>50</v>
      </c>
      <c r="C22" s="24" t="s">
        <v>51</v>
      </c>
      <c r="D22" s="23" t="s">
        <v>52</v>
      </c>
      <c r="E22" s="25">
        <v>59.9</v>
      </c>
    </row>
    <row r="23" spans="1:5" ht="35.25" customHeight="1">
      <c r="A23" s="22">
        <v>42972</v>
      </c>
      <c r="B23" s="23" t="s">
        <v>35</v>
      </c>
      <c r="C23" s="24" t="s">
        <v>36</v>
      </c>
      <c r="D23" s="23" t="s">
        <v>56</v>
      </c>
      <c r="E23" s="25">
        <v>370</v>
      </c>
    </row>
    <row r="24" spans="1:5" ht="35.25" customHeight="1">
      <c r="A24" s="22">
        <v>42972</v>
      </c>
      <c r="B24" s="23" t="s">
        <v>88</v>
      </c>
      <c r="C24" s="24" t="s">
        <v>89</v>
      </c>
      <c r="D24" s="23" t="s">
        <v>90</v>
      </c>
      <c r="E24" s="25">
        <v>22.32</v>
      </c>
    </row>
    <row r="25" spans="1:5" ht="35.25" customHeight="1">
      <c r="A25" s="22">
        <v>42975</v>
      </c>
      <c r="B25" s="23" t="s">
        <v>71</v>
      </c>
      <c r="C25" s="24" t="s">
        <v>72</v>
      </c>
      <c r="D25" s="23" t="s">
        <v>73</v>
      </c>
      <c r="E25" s="25">
        <v>19.899999999999999</v>
      </c>
    </row>
    <row r="26" spans="1:5" ht="35.25" customHeight="1">
      <c r="A26" s="22">
        <v>42976</v>
      </c>
      <c r="B26" s="23" t="s">
        <v>82</v>
      </c>
      <c r="C26" s="24" t="s">
        <v>83</v>
      </c>
      <c r="D26" s="23" t="s">
        <v>84</v>
      </c>
      <c r="E26" s="25">
        <v>15</v>
      </c>
    </row>
    <row r="27" spans="1:5" ht="35.25" customHeight="1">
      <c r="A27" s="22">
        <v>42976</v>
      </c>
      <c r="B27" s="23" t="s">
        <v>91</v>
      </c>
      <c r="C27" s="24" t="s">
        <v>92</v>
      </c>
      <c r="D27" s="23" t="s">
        <v>93</v>
      </c>
      <c r="E27" s="25">
        <v>18.95</v>
      </c>
    </row>
    <row r="28" spans="1:5" ht="35.25" customHeight="1">
      <c r="A28" s="22">
        <v>42977</v>
      </c>
      <c r="B28" s="23" t="s">
        <v>74</v>
      </c>
      <c r="C28" s="24" t="s">
        <v>75</v>
      </c>
      <c r="D28" s="23" t="s">
        <v>76</v>
      </c>
      <c r="E28" s="25">
        <v>320</v>
      </c>
    </row>
    <row r="29" spans="1:5" ht="35.25" customHeight="1">
      <c r="A29" s="22">
        <v>42977</v>
      </c>
      <c r="B29" s="23" t="s">
        <v>85</v>
      </c>
      <c r="C29" s="24" t="s">
        <v>86</v>
      </c>
      <c r="D29" s="23" t="s">
        <v>87</v>
      </c>
      <c r="E29" s="25">
        <v>44</v>
      </c>
    </row>
    <row r="30" spans="1:5" ht="35.25" customHeight="1">
      <c r="A30" s="22">
        <v>42977</v>
      </c>
      <c r="B30" s="23" t="s">
        <v>100</v>
      </c>
      <c r="C30" s="24" t="s">
        <v>101</v>
      </c>
      <c r="D30" s="23" t="s">
        <v>102</v>
      </c>
      <c r="E30" s="25">
        <v>62.19</v>
      </c>
    </row>
    <row r="31" spans="1:5" ht="35.25" customHeight="1">
      <c r="A31" s="22">
        <v>42977</v>
      </c>
      <c r="B31" s="23" t="s">
        <v>103</v>
      </c>
      <c r="C31" s="24" t="s">
        <v>104</v>
      </c>
      <c r="D31" s="23" t="s">
        <v>105</v>
      </c>
      <c r="E31" s="25">
        <v>26.5</v>
      </c>
    </row>
    <row r="32" spans="1:5" ht="35.25" customHeight="1">
      <c r="A32" s="22">
        <v>42978</v>
      </c>
      <c r="B32" s="23" t="s">
        <v>94</v>
      </c>
      <c r="C32" s="24" t="s">
        <v>95</v>
      </c>
      <c r="D32" s="23" t="s">
        <v>96</v>
      </c>
      <c r="E32" s="25">
        <v>33</v>
      </c>
    </row>
    <row r="33" spans="1:5" ht="35.25" customHeight="1">
      <c r="A33" s="22">
        <v>42979</v>
      </c>
      <c r="B33" s="23" t="s">
        <v>97</v>
      </c>
      <c r="C33" s="24" t="s">
        <v>98</v>
      </c>
      <c r="D33" s="23" t="s">
        <v>99</v>
      </c>
      <c r="E33" s="25">
        <v>378</v>
      </c>
    </row>
    <row r="34" spans="1:5" ht="35.25" customHeight="1">
      <c r="A34" s="22">
        <v>42979</v>
      </c>
      <c r="B34" s="23" t="s">
        <v>106</v>
      </c>
      <c r="C34" s="24" t="s">
        <v>107</v>
      </c>
      <c r="D34" s="23" t="s">
        <v>108</v>
      </c>
      <c r="E34" s="25">
        <v>390</v>
      </c>
    </row>
    <row r="35" spans="1:5" ht="35.25" customHeight="1">
      <c r="A35" s="52" t="s">
        <v>109</v>
      </c>
      <c r="B35" s="53"/>
      <c r="C35" s="54"/>
      <c r="D35" s="11" t="s">
        <v>260</v>
      </c>
      <c r="E35" s="26">
        <v>3691.26</v>
      </c>
    </row>
    <row r="36" spans="1:5" ht="35.25" customHeight="1">
      <c r="A36" s="13" t="s">
        <v>110</v>
      </c>
      <c r="B36" s="15" t="s">
        <v>635</v>
      </c>
      <c r="C36" s="14" t="s">
        <v>111</v>
      </c>
      <c r="D36" s="58" t="s">
        <v>112</v>
      </c>
      <c r="E36" s="58"/>
    </row>
    <row r="37" spans="1:5" ht="30.75" customHeight="1">
      <c r="A37" s="16" t="s">
        <v>14</v>
      </c>
      <c r="B37" s="51" t="s">
        <v>15</v>
      </c>
      <c r="C37" s="51"/>
      <c r="D37" s="17" t="s">
        <v>16</v>
      </c>
      <c r="E37" s="18" t="s">
        <v>17</v>
      </c>
    </row>
    <row r="38" spans="1:5" ht="35.25" customHeight="1">
      <c r="A38" s="19" t="s">
        <v>18</v>
      </c>
      <c r="B38" s="20" t="s">
        <v>19</v>
      </c>
      <c r="C38" s="11" t="s">
        <v>20</v>
      </c>
      <c r="D38" s="20" t="s">
        <v>21</v>
      </c>
      <c r="E38" s="44" t="s">
        <v>22</v>
      </c>
    </row>
    <row r="39" spans="1:5" ht="35.25" customHeight="1">
      <c r="A39" s="22">
        <v>42956</v>
      </c>
      <c r="B39" s="23" t="s">
        <v>113</v>
      </c>
      <c r="C39" s="24" t="s">
        <v>114</v>
      </c>
      <c r="D39" s="23" t="s">
        <v>115</v>
      </c>
      <c r="E39" s="27">
        <v>110</v>
      </c>
    </row>
    <row r="40" spans="1:5" ht="35.25" customHeight="1">
      <c r="A40" s="22">
        <v>42957</v>
      </c>
      <c r="B40" s="23" t="s">
        <v>116</v>
      </c>
      <c r="C40" s="24" t="s">
        <v>117</v>
      </c>
      <c r="D40" s="23" t="s">
        <v>118</v>
      </c>
      <c r="E40" s="27">
        <v>178</v>
      </c>
    </row>
    <row r="41" spans="1:5" ht="35.25" customHeight="1">
      <c r="A41" s="22">
        <v>42957</v>
      </c>
      <c r="B41" s="23" t="s">
        <v>116</v>
      </c>
      <c r="C41" s="24" t="s">
        <v>117</v>
      </c>
      <c r="D41" s="23" t="s">
        <v>119</v>
      </c>
      <c r="E41" s="27">
        <v>22</v>
      </c>
    </row>
    <row r="42" spans="1:5" ht="35.25" customHeight="1">
      <c r="A42" s="22">
        <v>42958</v>
      </c>
      <c r="B42" s="23" t="s">
        <v>120</v>
      </c>
      <c r="C42" s="28" t="s">
        <v>121</v>
      </c>
      <c r="D42" s="23" t="s">
        <v>122</v>
      </c>
      <c r="E42" s="27">
        <v>59</v>
      </c>
    </row>
    <row r="43" spans="1:5" ht="35.25" customHeight="1">
      <c r="A43" s="22">
        <v>42961</v>
      </c>
      <c r="B43" s="23" t="s">
        <v>123</v>
      </c>
      <c r="C43" s="24" t="s">
        <v>124</v>
      </c>
      <c r="D43" s="23" t="s">
        <v>125</v>
      </c>
      <c r="E43" s="27">
        <v>183.92</v>
      </c>
    </row>
    <row r="44" spans="1:5" ht="35.25" customHeight="1">
      <c r="A44" s="22">
        <v>42961</v>
      </c>
      <c r="B44" s="23" t="s">
        <v>126</v>
      </c>
      <c r="C44" s="24" t="s">
        <v>127</v>
      </c>
      <c r="D44" s="23" t="s">
        <v>128</v>
      </c>
      <c r="E44" s="27">
        <v>180</v>
      </c>
    </row>
    <row r="45" spans="1:5" ht="35.25" customHeight="1">
      <c r="A45" s="22">
        <v>42962</v>
      </c>
      <c r="B45" s="23" t="s">
        <v>129</v>
      </c>
      <c r="C45" s="24" t="s">
        <v>130</v>
      </c>
      <c r="D45" s="23" t="s">
        <v>131</v>
      </c>
      <c r="E45" s="27">
        <v>120</v>
      </c>
    </row>
    <row r="46" spans="1:5" ht="35.25" customHeight="1">
      <c r="A46" s="22">
        <v>42963</v>
      </c>
      <c r="B46" s="23" t="s">
        <v>132</v>
      </c>
      <c r="C46" s="24" t="s">
        <v>133</v>
      </c>
      <c r="D46" s="23" t="s">
        <v>134</v>
      </c>
      <c r="E46" s="27">
        <v>80</v>
      </c>
    </row>
    <row r="47" spans="1:5" ht="35.25" customHeight="1">
      <c r="A47" s="22">
        <v>42964</v>
      </c>
      <c r="B47" s="23" t="s">
        <v>135</v>
      </c>
      <c r="C47" s="24" t="s">
        <v>136</v>
      </c>
      <c r="D47" s="23" t="s">
        <v>137</v>
      </c>
      <c r="E47" s="27">
        <v>249.2</v>
      </c>
    </row>
    <row r="48" spans="1:5" ht="35.25" customHeight="1">
      <c r="A48" s="22">
        <v>42964</v>
      </c>
      <c r="B48" s="23" t="s">
        <v>135</v>
      </c>
      <c r="C48" s="24" t="s">
        <v>136</v>
      </c>
      <c r="D48" s="23" t="s">
        <v>119</v>
      </c>
      <c r="E48" s="27">
        <v>30.8</v>
      </c>
    </row>
    <row r="49" spans="1:5" ht="35.25" customHeight="1">
      <c r="A49" s="22">
        <v>42965</v>
      </c>
      <c r="B49" s="23" t="s">
        <v>138</v>
      </c>
      <c r="C49" s="24" t="s">
        <v>139</v>
      </c>
      <c r="D49" s="23" t="s">
        <v>140</v>
      </c>
      <c r="E49" s="27">
        <v>81.53</v>
      </c>
    </row>
    <row r="50" spans="1:5" ht="35.25" customHeight="1">
      <c r="A50" s="22">
        <v>42965</v>
      </c>
      <c r="B50" s="23" t="s">
        <v>141</v>
      </c>
      <c r="C50" s="24" t="s">
        <v>142</v>
      </c>
      <c r="D50" s="23" t="s">
        <v>143</v>
      </c>
      <c r="E50" s="27">
        <v>89.75</v>
      </c>
    </row>
    <row r="51" spans="1:5" ht="35.25" customHeight="1">
      <c r="A51" s="22">
        <v>42965</v>
      </c>
      <c r="B51" s="23" t="s">
        <v>141</v>
      </c>
      <c r="C51" s="24" t="s">
        <v>142</v>
      </c>
      <c r="D51" s="23" t="s">
        <v>144</v>
      </c>
      <c r="E51" s="27">
        <v>89.75</v>
      </c>
    </row>
    <row r="52" spans="1:5" ht="35.25" customHeight="1">
      <c r="A52" s="22">
        <v>42965</v>
      </c>
      <c r="B52" s="23" t="s">
        <v>145</v>
      </c>
      <c r="C52" s="24" t="s">
        <v>146</v>
      </c>
      <c r="D52" s="23" t="s">
        <v>147</v>
      </c>
      <c r="E52" s="27">
        <v>92.6</v>
      </c>
    </row>
    <row r="53" spans="1:5" ht="35.25" customHeight="1">
      <c r="A53" s="22">
        <v>42968</v>
      </c>
      <c r="B53" s="23" t="s">
        <v>148</v>
      </c>
      <c r="C53" s="24" t="s">
        <v>149</v>
      </c>
      <c r="D53" s="23" t="s">
        <v>150</v>
      </c>
      <c r="E53" s="27">
        <v>510.3</v>
      </c>
    </row>
    <row r="54" spans="1:5" ht="35.25" customHeight="1">
      <c r="A54" s="22">
        <v>42969</v>
      </c>
      <c r="B54" s="23" t="s">
        <v>151</v>
      </c>
      <c r="C54" s="24" t="s">
        <v>152</v>
      </c>
      <c r="D54" s="23" t="s">
        <v>153</v>
      </c>
      <c r="E54" s="27">
        <v>240</v>
      </c>
    </row>
    <row r="55" spans="1:5" ht="35.25" customHeight="1">
      <c r="A55" s="22">
        <v>42969</v>
      </c>
      <c r="B55" s="23" t="s">
        <v>154</v>
      </c>
      <c r="C55" s="24" t="s">
        <v>155</v>
      </c>
      <c r="D55" s="23" t="s">
        <v>156</v>
      </c>
      <c r="E55" s="27">
        <v>180</v>
      </c>
    </row>
    <row r="56" spans="1:5" ht="35.25" customHeight="1">
      <c r="A56" s="22">
        <v>42969</v>
      </c>
      <c r="B56" s="23" t="s">
        <v>157</v>
      </c>
      <c r="C56" s="24" t="s">
        <v>158</v>
      </c>
      <c r="D56" s="23" t="s">
        <v>159</v>
      </c>
      <c r="E56" s="27">
        <v>960</v>
      </c>
    </row>
    <row r="57" spans="1:5" ht="35.25" customHeight="1">
      <c r="A57" s="22">
        <v>42969</v>
      </c>
      <c r="B57" s="23" t="s">
        <v>160</v>
      </c>
      <c r="C57" s="24" t="s">
        <v>161</v>
      </c>
      <c r="D57" s="23" t="s">
        <v>162</v>
      </c>
      <c r="E57" s="27">
        <v>340</v>
      </c>
    </row>
    <row r="58" spans="1:5" ht="35.25" customHeight="1">
      <c r="A58" s="22">
        <v>42970</v>
      </c>
      <c r="B58" s="23" t="s">
        <v>163</v>
      </c>
      <c r="C58" s="24" t="s">
        <v>164</v>
      </c>
      <c r="D58" s="23" t="s">
        <v>165</v>
      </c>
      <c r="E58" s="27">
        <v>80</v>
      </c>
    </row>
    <row r="59" spans="1:5" ht="35.25" customHeight="1">
      <c r="A59" s="22">
        <v>42971</v>
      </c>
      <c r="B59" s="23" t="s">
        <v>166</v>
      </c>
      <c r="C59" s="24" t="s">
        <v>167</v>
      </c>
      <c r="D59" s="23" t="s">
        <v>168</v>
      </c>
      <c r="E59" s="27">
        <v>300</v>
      </c>
    </row>
    <row r="60" spans="1:5" ht="35.25" customHeight="1">
      <c r="A60" s="22">
        <v>42971</v>
      </c>
      <c r="B60" s="23" t="s">
        <v>169</v>
      </c>
      <c r="C60" s="24" t="s">
        <v>170</v>
      </c>
      <c r="D60" s="23" t="s">
        <v>171</v>
      </c>
      <c r="E60" s="27">
        <v>290</v>
      </c>
    </row>
    <row r="61" spans="1:5" ht="35.25" customHeight="1">
      <c r="A61" s="22">
        <v>42972</v>
      </c>
      <c r="B61" s="23" t="s">
        <v>172</v>
      </c>
      <c r="C61" s="24" t="s">
        <v>173</v>
      </c>
      <c r="D61" s="23" t="s">
        <v>174</v>
      </c>
      <c r="E61" s="27">
        <v>90</v>
      </c>
    </row>
    <row r="62" spans="1:5" ht="35.25" customHeight="1">
      <c r="A62" s="22">
        <v>42975</v>
      </c>
      <c r="B62" s="23" t="s">
        <v>175</v>
      </c>
      <c r="C62" s="24" t="s">
        <v>176</v>
      </c>
      <c r="D62" s="23" t="s">
        <v>177</v>
      </c>
      <c r="E62" s="27">
        <v>79</v>
      </c>
    </row>
    <row r="63" spans="1:5" ht="35.25" customHeight="1">
      <c r="A63" s="22">
        <v>42975</v>
      </c>
      <c r="B63" s="23" t="s">
        <v>178</v>
      </c>
      <c r="C63" s="24" t="s">
        <v>179</v>
      </c>
      <c r="D63" s="23" t="s">
        <v>180</v>
      </c>
      <c r="E63" s="27">
        <v>400</v>
      </c>
    </row>
    <row r="64" spans="1:5" ht="35.25" customHeight="1">
      <c r="A64" s="22">
        <v>42975</v>
      </c>
      <c r="B64" s="23" t="s">
        <v>181</v>
      </c>
      <c r="C64" s="24" t="s">
        <v>182</v>
      </c>
      <c r="D64" s="23" t="s">
        <v>183</v>
      </c>
      <c r="E64" s="27">
        <v>21.25</v>
      </c>
    </row>
    <row r="65" spans="1:5" ht="35.25" customHeight="1">
      <c r="A65" s="22">
        <v>42975</v>
      </c>
      <c r="B65" s="23" t="s">
        <v>184</v>
      </c>
      <c r="C65" s="24" t="s">
        <v>185</v>
      </c>
      <c r="D65" s="23" t="s">
        <v>186</v>
      </c>
      <c r="E65" s="27">
        <v>400</v>
      </c>
    </row>
    <row r="66" spans="1:5" ht="35.25" customHeight="1">
      <c r="A66" s="22">
        <v>42975</v>
      </c>
      <c r="B66" s="23" t="s">
        <v>187</v>
      </c>
      <c r="C66" s="24" t="s">
        <v>188</v>
      </c>
      <c r="D66" s="23" t="s">
        <v>189</v>
      </c>
      <c r="E66" s="27">
        <v>4.49</v>
      </c>
    </row>
    <row r="67" spans="1:5" ht="35.25" customHeight="1">
      <c r="A67" s="22">
        <v>42975</v>
      </c>
      <c r="B67" s="23" t="s">
        <v>138</v>
      </c>
      <c r="C67" s="24" t="s">
        <v>139</v>
      </c>
      <c r="D67" s="23" t="s">
        <v>190</v>
      </c>
      <c r="E67" s="27">
        <v>81.53</v>
      </c>
    </row>
    <row r="68" spans="1:5" ht="35.25" customHeight="1">
      <c r="A68" s="22">
        <v>42975</v>
      </c>
      <c r="B68" s="23" t="s">
        <v>141</v>
      </c>
      <c r="C68" s="24" t="s">
        <v>142</v>
      </c>
      <c r="D68" s="29" t="s">
        <v>191</v>
      </c>
      <c r="E68" s="27">
        <v>89.75</v>
      </c>
    </row>
    <row r="69" spans="1:5" ht="35.25" customHeight="1">
      <c r="A69" s="22">
        <v>42975</v>
      </c>
      <c r="B69" s="23" t="s">
        <v>141</v>
      </c>
      <c r="C69" s="24" t="s">
        <v>142</v>
      </c>
      <c r="D69" s="23" t="s">
        <v>192</v>
      </c>
      <c r="E69" s="27">
        <v>89.75</v>
      </c>
    </row>
    <row r="70" spans="1:5" ht="35.25" customHeight="1">
      <c r="A70" s="22">
        <v>42976</v>
      </c>
      <c r="B70" s="23" t="s">
        <v>193</v>
      </c>
      <c r="C70" s="24" t="s">
        <v>194</v>
      </c>
      <c r="D70" s="23" t="s">
        <v>195</v>
      </c>
      <c r="E70" s="27">
        <v>400</v>
      </c>
    </row>
    <row r="71" spans="1:5" ht="35.25" customHeight="1">
      <c r="A71" s="22">
        <v>42976</v>
      </c>
      <c r="B71" s="23" t="s">
        <v>141</v>
      </c>
      <c r="C71" s="24" t="s">
        <v>142</v>
      </c>
      <c r="D71" s="30" t="s">
        <v>196</v>
      </c>
      <c r="E71" s="27">
        <v>89.75</v>
      </c>
    </row>
    <row r="72" spans="1:5" ht="35.25" customHeight="1">
      <c r="A72" s="22">
        <v>42976</v>
      </c>
      <c r="B72" s="30" t="s">
        <v>141</v>
      </c>
      <c r="C72" s="24" t="s">
        <v>142</v>
      </c>
      <c r="D72" s="30" t="s">
        <v>197</v>
      </c>
      <c r="E72" s="27">
        <v>89.75</v>
      </c>
    </row>
    <row r="73" spans="1:5" ht="35.25" customHeight="1">
      <c r="A73" s="22">
        <v>42976</v>
      </c>
      <c r="B73" s="23" t="s">
        <v>198</v>
      </c>
      <c r="C73" s="24" t="s">
        <v>199</v>
      </c>
      <c r="D73" s="23" t="s">
        <v>200</v>
      </c>
      <c r="E73" s="27">
        <v>200</v>
      </c>
    </row>
    <row r="74" spans="1:5" ht="35.25" customHeight="1">
      <c r="A74" s="22">
        <v>42976</v>
      </c>
      <c r="B74" s="23" t="s">
        <v>201</v>
      </c>
      <c r="C74" s="24" t="s">
        <v>202</v>
      </c>
      <c r="D74" s="23" t="s">
        <v>203</v>
      </c>
      <c r="E74" s="27">
        <v>60</v>
      </c>
    </row>
    <row r="75" spans="1:5" ht="35.25" customHeight="1">
      <c r="A75" s="22">
        <v>42976</v>
      </c>
      <c r="B75" s="23" t="s">
        <v>204</v>
      </c>
      <c r="C75" s="24" t="s">
        <v>205</v>
      </c>
      <c r="D75" s="23" t="s">
        <v>206</v>
      </c>
      <c r="E75" s="27">
        <v>335</v>
      </c>
    </row>
    <row r="76" spans="1:5" ht="35.25" customHeight="1">
      <c r="A76" s="22">
        <v>42977</v>
      </c>
      <c r="B76" s="23" t="s">
        <v>207</v>
      </c>
      <c r="C76" s="24" t="s">
        <v>208</v>
      </c>
      <c r="D76" s="31" t="s">
        <v>209</v>
      </c>
      <c r="E76" s="27">
        <v>40</v>
      </c>
    </row>
    <row r="77" spans="1:5" ht="35.25" customHeight="1">
      <c r="A77" s="22">
        <v>42977</v>
      </c>
      <c r="B77" s="23" t="s">
        <v>207</v>
      </c>
      <c r="C77" s="24" t="s">
        <v>208</v>
      </c>
      <c r="D77" s="23" t="s">
        <v>210</v>
      </c>
      <c r="E77" s="27">
        <v>57</v>
      </c>
    </row>
    <row r="78" spans="1:5" ht="35.25" customHeight="1">
      <c r="A78" s="22">
        <v>42977</v>
      </c>
      <c r="B78" s="23" t="s">
        <v>211</v>
      </c>
      <c r="C78" s="24" t="s">
        <v>212</v>
      </c>
      <c r="D78" s="23" t="s">
        <v>213</v>
      </c>
      <c r="E78" s="27">
        <v>88.29</v>
      </c>
    </row>
    <row r="79" spans="1:5" ht="35.25" customHeight="1">
      <c r="A79" s="22">
        <v>42977</v>
      </c>
      <c r="B79" s="23" t="s">
        <v>214</v>
      </c>
      <c r="C79" s="24" t="s">
        <v>215</v>
      </c>
      <c r="D79" s="23" t="s">
        <v>213</v>
      </c>
      <c r="E79" s="27">
        <v>131.1</v>
      </c>
    </row>
    <row r="80" spans="1:5" ht="35.25" customHeight="1">
      <c r="A80" s="22">
        <v>42977</v>
      </c>
      <c r="B80" s="23" t="s">
        <v>216</v>
      </c>
      <c r="C80" s="24" t="s">
        <v>217</v>
      </c>
      <c r="D80" s="23" t="s">
        <v>218</v>
      </c>
      <c r="E80" s="27">
        <v>10.4</v>
      </c>
    </row>
    <row r="81" spans="1:5" ht="35.25" customHeight="1">
      <c r="A81" s="22">
        <v>42977</v>
      </c>
      <c r="B81" s="23" t="s">
        <v>219</v>
      </c>
      <c r="C81" s="24" t="s">
        <v>220</v>
      </c>
      <c r="D81" s="23" t="s">
        <v>221</v>
      </c>
      <c r="E81" s="27">
        <v>396</v>
      </c>
    </row>
    <row r="82" spans="1:5" ht="35.25" customHeight="1">
      <c r="A82" s="22">
        <v>42977</v>
      </c>
      <c r="B82" s="23" t="s">
        <v>222</v>
      </c>
      <c r="C82" s="24" t="s">
        <v>223</v>
      </c>
      <c r="D82" s="23" t="s">
        <v>224</v>
      </c>
      <c r="E82" s="27">
        <v>40.950000000000003</v>
      </c>
    </row>
    <row r="83" spans="1:5" ht="35.25" customHeight="1">
      <c r="A83" s="22">
        <v>42978</v>
      </c>
      <c r="B83" s="23" t="s">
        <v>225</v>
      </c>
      <c r="C83" s="24" t="s">
        <v>226</v>
      </c>
      <c r="D83" s="23" t="s">
        <v>227</v>
      </c>
      <c r="E83" s="27">
        <v>130</v>
      </c>
    </row>
    <row r="84" spans="1:5" ht="35.25" customHeight="1">
      <c r="A84" s="22">
        <v>42978</v>
      </c>
      <c r="B84" s="23" t="s">
        <v>228</v>
      </c>
      <c r="C84" s="24" t="s">
        <v>229</v>
      </c>
      <c r="D84" s="23" t="s">
        <v>230</v>
      </c>
      <c r="E84" s="27">
        <v>373.6</v>
      </c>
    </row>
    <row r="85" spans="1:5" ht="35.25" customHeight="1">
      <c r="A85" s="22">
        <v>42978</v>
      </c>
      <c r="B85" s="23" t="s">
        <v>154</v>
      </c>
      <c r="C85" s="24" t="s">
        <v>155</v>
      </c>
      <c r="D85" s="23" t="s">
        <v>231</v>
      </c>
      <c r="E85" s="27">
        <v>240</v>
      </c>
    </row>
    <row r="86" spans="1:5" ht="35.25" customHeight="1">
      <c r="A86" s="22">
        <v>42978</v>
      </c>
      <c r="B86" s="23" t="s">
        <v>145</v>
      </c>
      <c r="C86" s="24" t="s">
        <v>146</v>
      </c>
      <c r="D86" s="23" t="s">
        <v>232</v>
      </c>
      <c r="E86" s="27">
        <v>32</v>
      </c>
    </row>
    <row r="87" spans="1:5" ht="35.25" customHeight="1">
      <c r="A87" s="22">
        <v>42978</v>
      </c>
      <c r="B87" s="23" t="s">
        <v>233</v>
      </c>
      <c r="C87" s="24" t="s">
        <v>234</v>
      </c>
      <c r="D87" s="23" t="s">
        <v>235</v>
      </c>
      <c r="E87" s="27">
        <v>105.6</v>
      </c>
    </row>
    <row r="88" spans="1:5" ht="35.25" customHeight="1">
      <c r="A88" s="22">
        <v>42978</v>
      </c>
      <c r="B88" s="23" t="s">
        <v>236</v>
      </c>
      <c r="C88" s="24" t="s">
        <v>237</v>
      </c>
      <c r="D88" s="23" t="s">
        <v>238</v>
      </c>
      <c r="E88" s="27">
        <v>50</v>
      </c>
    </row>
    <row r="89" spans="1:5" ht="35.25" customHeight="1">
      <c r="A89" s="22">
        <v>42979</v>
      </c>
      <c r="B89" s="23" t="s">
        <v>239</v>
      </c>
      <c r="C89" s="24" t="s">
        <v>240</v>
      </c>
      <c r="D89" s="23" t="s">
        <v>241</v>
      </c>
      <c r="E89" s="27">
        <v>320</v>
      </c>
    </row>
    <row r="90" spans="1:5" ht="35.25" customHeight="1">
      <c r="A90" s="22">
        <v>42979</v>
      </c>
      <c r="B90" s="23" t="s">
        <v>242</v>
      </c>
      <c r="C90" s="24" t="s">
        <v>243</v>
      </c>
      <c r="D90" s="23" t="s">
        <v>244</v>
      </c>
      <c r="E90" s="27">
        <v>41.8</v>
      </c>
    </row>
    <row r="91" spans="1:5" ht="35.25" customHeight="1">
      <c r="A91" s="22">
        <v>42979</v>
      </c>
      <c r="B91" s="23" t="s">
        <v>245</v>
      </c>
      <c r="C91" s="24" t="s">
        <v>246</v>
      </c>
      <c r="D91" s="23" t="s">
        <v>247</v>
      </c>
      <c r="E91" s="27">
        <v>650</v>
      </c>
    </row>
    <row r="92" spans="1:5" ht="35.25" customHeight="1">
      <c r="A92" s="22">
        <v>42979</v>
      </c>
      <c r="B92" s="23" t="s">
        <v>245</v>
      </c>
      <c r="C92" s="24" t="s">
        <v>246</v>
      </c>
      <c r="D92" s="23" t="s">
        <v>248</v>
      </c>
      <c r="E92" s="27">
        <v>400</v>
      </c>
    </row>
    <row r="93" spans="1:5" ht="35.25" customHeight="1">
      <c r="A93" s="22">
        <v>42980</v>
      </c>
      <c r="B93" s="23" t="s">
        <v>187</v>
      </c>
      <c r="C93" s="24" t="s">
        <v>188</v>
      </c>
      <c r="D93" s="23" t="s">
        <v>249</v>
      </c>
      <c r="E93" s="27">
        <v>21.26</v>
      </c>
    </row>
    <row r="94" spans="1:5" ht="35.25" customHeight="1">
      <c r="A94" s="22">
        <v>42982</v>
      </c>
      <c r="B94" s="23" t="s">
        <v>141</v>
      </c>
      <c r="C94" s="24" t="s">
        <v>142</v>
      </c>
      <c r="D94" s="23" t="s">
        <v>250</v>
      </c>
      <c r="E94" s="27">
        <v>89.75</v>
      </c>
    </row>
    <row r="95" spans="1:5" ht="35.25" customHeight="1">
      <c r="A95" s="22">
        <v>42982</v>
      </c>
      <c r="B95" s="23" t="s">
        <v>141</v>
      </c>
      <c r="C95" s="24" t="s">
        <v>142</v>
      </c>
      <c r="D95" s="23" t="s">
        <v>251</v>
      </c>
      <c r="E95" s="27">
        <v>89.75</v>
      </c>
    </row>
    <row r="96" spans="1:5" ht="35.25" customHeight="1">
      <c r="A96" s="22">
        <v>42982</v>
      </c>
      <c r="B96" s="23" t="s">
        <v>138</v>
      </c>
      <c r="C96" s="24" t="s">
        <v>139</v>
      </c>
      <c r="D96" s="23" t="s">
        <v>252</v>
      </c>
      <c r="E96" s="27">
        <v>81.53</v>
      </c>
    </row>
    <row r="97" spans="1:5" ht="35.25" customHeight="1">
      <c r="A97" s="22">
        <v>42982</v>
      </c>
      <c r="B97" s="23" t="s">
        <v>253</v>
      </c>
      <c r="C97" s="24" t="s">
        <v>254</v>
      </c>
      <c r="D97" s="23" t="s">
        <v>255</v>
      </c>
      <c r="E97" s="27">
        <v>80</v>
      </c>
    </row>
    <row r="98" spans="1:5" ht="35.25" customHeight="1">
      <c r="A98" s="22">
        <v>42956</v>
      </c>
      <c r="B98" s="23" t="s">
        <v>256</v>
      </c>
      <c r="C98" s="24" t="s">
        <v>257</v>
      </c>
      <c r="D98" s="23" t="s">
        <v>258</v>
      </c>
      <c r="E98" s="27">
        <v>45</v>
      </c>
    </row>
    <row r="99" spans="1:5" ht="30" customHeight="1">
      <c r="A99" s="52" t="s">
        <v>259</v>
      </c>
      <c r="B99" s="53"/>
      <c r="C99" s="54"/>
      <c r="D99" s="11" t="s">
        <v>260</v>
      </c>
      <c r="E99" s="6">
        <f>SUM(E39:E98)</f>
        <v>10411.15</v>
      </c>
    </row>
    <row r="100" spans="1:5" ht="35.25" customHeight="1">
      <c r="A100" s="13" t="s">
        <v>619</v>
      </c>
      <c r="B100" s="14" t="s">
        <v>276</v>
      </c>
      <c r="C100" s="32" t="s">
        <v>631</v>
      </c>
      <c r="D100" s="58" t="s">
        <v>13</v>
      </c>
      <c r="E100" s="58"/>
    </row>
    <row r="101" spans="1:5" ht="35.25" customHeight="1">
      <c r="A101" s="16" t="s">
        <v>14</v>
      </c>
      <c r="B101" s="51" t="s">
        <v>15</v>
      </c>
      <c r="C101" s="51"/>
      <c r="D101" s="17" t="s">
        <v>16</v>
      </c>
      <c r="E101" s="18" t="s">
        <v>17</v>
      </c>
    </row>
    <row r="102" spans="1:5" ht="35.25" customHeight="1">
      <c r="A102" s="19" t="s">
        <v>18</v>
      </c>
      <c r="B102" s="20" t="s">
        <v>19</v>
      </c>
      <c r="C102" s="33" t="s">
        <v>20</v>
      </c>
      <c r="D102" s="20" t="s">
        <v>21</v>
      </c>
      <c r="E102" s="21" t="s">
        <v>22</v>
      </c>
    </row>
    <row r="103" spans="1:5" ht="35.25" customHeight="1">
      <c r="A103" s="10">
        <v>42958</v>
      </c>
      <c r="B103" s="9" t="s">
        <v>275</v>
      </c>
      <c r="C103" s="8" t="s">
        <v>274</v>
      </c>
      <c r="D103" s="23" t="s">
        <v>273</v>
      </c>
      <c r="E103" s="7">
        <v>83.5</v>
      </c>
    </row>
    <row r="104" spans="1:5" ht="35.25" customHeight="1">
      <c r="A104" s="10">
        <v>42972</v>
      </c>
      <c r="B104" s="9" t="s">
        <v>269</v>
      </c>
      <c r="C104" s="8" t="s">
        <v>268</v>
      </c>
      <c r="D104" s="23" t="s">
        <v>272</v>
      </c>
      <c r="E104" s="7">
        <v>244.35</v>
      </c>
    </row>
    <row r="105" spans="1:5" ht="35.25" customHeight="1">
      <c r="A105" s="10">
        <v>42974</v>
      </c>
      <c r="B105" s="9" t="s">
        <v>29</v>
      </c>
      <c r="C105" s="8" t="s">
        <v>30</v>
      </c>
      <c r="D105" s="23" t="s">
        <v>271</v>
      </c>
      <c r="E105" s="7">
        <v>161.69999999999999</v>
      </c>
    </row>
    <row r="106" spans="1:5" ht="35.25" customHeight="1">
      <c r="A106" s="10">
        <v>42974</v>
      </c>
      <c r="B106" s="9" t="s">
        <v>63</v>
      </c>
      <c r="C106" s="8" t="s">
        <v>64</v>
      </c>
      <c r="D106" s="23" t="s">
        <v>270</v>
      </c>
      <c r="E106" s="7">
        <v>33.049999999999997</v>
      </c>
    </row>
    <row r="107" spans="1:5" ht="35.25" customHeight="1">
      <c r="A107" s="10">
        <v>42975</v>
      </c>
      <c r="B107" s="9" t="s">
        <v>269</v>
      </c>
      <c r="C107" s="8" t="s">
        <v>268</v>
      </c>
      <c r="D107" s="23" t="s">
        <v>267</v>
      </c>
      <c r="E107" s="7">
        <v>244.35</v>
      </c>
    </row>
    <row r="108" spans="1:5" ht="35.25" customHeight="1">
      <c r="A108" s="10">
        <v>42975</v>
      </c>
      <c r="B108" s="9" t="s">
        <v>63</v>
      </c>
      <c r="C108" s="8" t="s">
        <v>64</v>
      </c>
      <c r="D108" s="23" t="s">
        <v>266</v>
      </c>
      <c r="E108" s="7">
        <v>33.049999999999997</v>
      </c>
    </row>
    <row r="109" spans="1:5" ht="35.25" customHeight="1">
      <c r="A109" s="10">
        <v>42976</v>
      </c>
      <c r="B109" s="9" t="s">
        <v>29</v>
      </c>
      <c r="C109" s="8" t="s">
        <v>30</v>
      </c>
      <c r="D109" s="23" t="s">
        <v>265</v>
      </c>
      <c r="E109" s="7">
        <v>161.69999999999999</v>
      </c>
    </row>
    <row r="110" spans="1:5" ht="35.25" customHeight="1">
      <c r="A110" s="10">
        <v>42977</v>
      </c>
      <c r="B110" s="9" t="s">
        <v>263</v>
      </c>
      <c r="C110" s="8" t="s">
        <v>262</v>
      </c>
      <c r="D110" s="23" t="s">
        <v>264</v>
      </c>
      <c r="E110" s="7">
        <v>39.450000000000003</v>
      </c>
    </row>
    <row r="111" spans="1:5" ht="35.25" customHeight="1">
      <c r="A111" s="10">
        <v>42981</v>
      </c>
      <c r="B111" s="9" t="s">
        <v>263</v>
      </c>
      <c r="C111" s="8" t="s">
        <v>262</v>
      </c>
      <c r="D111" s="23" t="s">
        <v>261</v>
      </c>
      <c r="E111" s="7">
        <v>46.25</v>
      </c>
    </row>
    <row r="112" spans="1:5" ht="35.25" customHeight="1">
      <c r="A112" s="52" t="s">
        <v>625</v>
      </c>
      <c r="B112" s="53"/>
      <c r="C112" s="54"/>
      <c r="D112" s="11" t="s">
        <v>260</v>
      </c>
      <c r="E112" s="6">
        <f>SUM(E103:E111)</f>
        <v>1047.4000000000001</v>
      </c>
    </row>
    <row r="113" spans="1:5" ht="35.25" customHeight="1">
      <c r="A113" s="13" t="s">
        <v>620</v>
      </c>
      <c r="B113" s="14" t="s">
        <v>277</v>
      </c>
      <c r="C113" s="14" t="s">
        <v>608</v>
      </c>
      <c r="D113" s="58" t="s">
        <v>112</v>
      </c>
      <c r="E113" s="58"/>
    </row>
    <row r="114" spans="1:5" ht="35.25" customHeight="1">
      <c r="A114" s="16" t="s">
        <v>14</v>
      </c>
      <c r="B114" s="51" t="s">
        <v>15</v>
      </c>
      <c r="C114" s="51"/>
      <c r="D114" s="17" t="s">
        <v>16</v>
      </c>
      <c r="E114" s="18" t="s">
        <v>17</v>
      </c>
    </row>
    <row r="115" spans="1:5" ht="35.25" customHeight="1">
      <c r="A115" s="19" t="s">
        <v>18</v>
      </c>
      <c r="B115" s="20" t="s">
        <v>19</v>
      </c>
      <c r="C115" s="11" t="s">
        <v>20</v>
      </c>
      <c r="D115" s="20" t="s">
        <v>21</v>
      </c>
      <c r="E115" s="44" t="s">
        <v>22</v>
      </c>
    </row>
    <row r="116" spans="1:5" ht="31.5" customHeight="1">
      <c r="A116" s="48" t="s">
        <v>280</v>
      </c>
      <c r="B116" s="49"/>
      <c r="C116" s="49"/>
      <c r="D116" s="50"/>
      <c r="E116" s="34">
        <v>0</v>
      </c>
    </row>
    <row r="117" spans="1:5" ht="35.25" customHeight="1">
      <c r="A117" s="45" t="s">
        <v>630</v>
      </c>
      <c r="B117" s="46"/>
      <c r="C117" s="47"/>
      <c r="D117" s="11" t="s">
        <v>260</v>
      </c>
      <c r="E117" s="35">
        <v>0</v>
      </c>
    </row>
    <row r="118" spans="1:5" ht="35.25" customHeight="1">
      <c r="A118" s="13" t="s">
        <v>621</v>
      </c>
      <c r="B118" s="14" t="s">
        <v>278</v>
      </c>
      <c r="C118" s="14" t="s">
        <v>279</v>
      </c>
      <c r="D118" s="58" t="s">
        <v>112</v>
      </c>
      <c r="E118" s="58"/>
    </row>
    <row r="119" spans="1:5" ht="30" customHeight="1">
      <c r="A119" s="17" t="s">
        <v>14</v>
      </c>
      <c r="B119" s="51" t="s">
        <v>15</v>
      </c>
      <c r="C119" s="51"/>
      <c r="D119" s="17" t="s">
        <v>16</v>
      </c>
      <c r="E119" s="18" t="s">
        <v>17</v>
      </c>
    </row>
    <row r="120" spans="1:5" ht="30.75" customHeight="1">
      <c r="A120" s="19" t="s">
        <v>18</v>
      </c>
      <c r="B120" s="20" t="s">
        <v>19</v>
      </c>
      <c r="C120" s="11" t="s">
        <v>20</v>
      </c>
      <c r="D120" s="20" t="s">
        <v>21</v>
      </c>
      <c r="E120" s="44" t="s">
        <v>22</v>
      </c>
    </row>
    <row r="121" spans="1:5" ht="35.25" customHeight="1">
      <c r="A121" s="48" t="s">
        <v>280</v>
      </c>
      <c r="B121" s="49"/>
      <c r="C121" s="49"/>
      <c r="D121" s="50"/>
      <c r="E121" s="27">
        <v>0</v>
      </c>
    </row>
    <row r="122" spans="1:5" ht="30.75" customHeight="1">
      <c r="A122" s="45" t="s">
        <v>615</v>
      </c>
      <c r="B122" s="46"/>
      <c r="C122" s="47"/>
      <c r="D122" s="11" t="s">
        <v>260</v>
      </c>
      <c r="E122" s="35">
        <f>E121</f>
        <v>0</v>
      </c>
    </row>
    <row r="123" spans="1:5" ht="35.25" customHeight="1">
      <c r="A123" s="13" t="s">
        <v>622</v>
      </c>
      <c r="B123" s="15" t="s">
        <v>636</v>
      </c>
      <c r="C123" s="14" t="s">
        <v>609</v>
      </c>
      <c r="D123" s="58" t="s">
        <v>281</v>
      </c>
      <c r="E123" s="58"/>
    </row>
    <row r="124" spans="1:5" ht="35.25" customHeight="1">
      <c r="A124" s="16" t="s">
        <v>14</v>
      </c>
      <c r="B124" s="51" t="s">
        <v>15</v>
      </c>
      <c r="C124" s="51"/>
      <c r="D124" s="17" t="s">
        <v>16</v>
      </c>
      <c r="E124" s="18" t="s">
        <v>17</v>
      </c>
    </row>
    <row r="125" spans="1:5" ht="35.25" customHeight="1">
      <c r="A125" s="19" t="s">
        <v>18</v>
      </c>
      <c r="B125" s="20" t="s">
        <v>19</v>
      </c>
      <c r="C125" s="11" t="s">
        <v>20</v>
      </c>
      <c r="D125" s="20" t="s">
        <v>21</v>
      </c>
      <c r="E125" s="44" t="s">
        <v>22</v>
      </c>
    </row>
    <row r="126" spans="1:5" ht="35.25" customHeight="1">
      <c r="A126" s="22">
        <v>42948</v>
      </c>
      <c r="B126" s="23" t="s">
        <v>324</v>
      </c>
      <c r="C126" s="36" t="s">
        <v>325</v>
      </c>
      <c r="D126" s="23" t="s">
        <v>326</v>
      </c>
      <c r="E126" s="34">
        <v>97.5</v>
      </c>
    </row>
    <row r="127" spans="1:5" ht="35.25" customHeight="1">
      <c r="A127" s="22">
        <v>42961</v>
      </c>
      <c r="B127" s="23" t="s">
        <v>282</v>
      </c>
      <c r="C127" s="36" t="s">
        <v>283</v>
      </c>
      <c r="D127" s="23" t="s">
        <v>284</v>
      </c>
      <c r="E127" s="34">
        <v>387.75</v>
      </c>
    </row>
    <row r="128" spans="1:5" ht="35.25" customHeight="1">
      <c r="A128" s="22">
        <v>42961</v>
      </c>
      <c r="B128" s="23" t="s">
        <v>285</v>
      </c>
      <c r="C128" s="36" t="s">
        <v>286</v>
      </c>
      <c r="D128" s="23" t="s">
        <v>287</v>
      </c>
      <c r="E128" s="34">
        <v>140</v>
      </c>
    </row>
    <row r="129" spans="1:5" ht="35.25" customHeight="1">
      <c r="A129" s="22">
        <v>42961</v>
      </c>
      <c r="B129" s="23" t="s">
        <v>327</v>
      </c>
      <c r="C129" s="36" t="s">
        <v>328</v>
      </c>
      <c r="D129" s="23" t="s">
        <v>329</v>
      </c>
      <c r="E129" s="34">
        <v>600</v>
      </c>
    </row>
    <row r="130" spans="1:5" ht="35.25" customHeight="1">
      <c r="A130" s="22">
        <v>42965</v>
      </c>
      <c r="B130" s="23" t="s">
        <v>332</v>
      </c>
      <c r="C130" s="36" t="s">
        <v>333</v>
      </c>
      <c r="D130" s="23" t="s">
        <v>334</v>
      </c>
      <c r="E130" s="34">
        <v>78.760000000000005</v>
      </c>
    </row>
    <row r="131" spans="1:5" ht="35.25" customHeight="1">
      <c r="A131" s="22">
        <v>42968</v>
      </c>
      <c r="B131" s="23" t="s">
        <v>327</v>
      </c>
      <c r="C131" s="36" t="s">
        <v>328</v>
      </c>
      <c r="D131" s="23" t="s">
        <v>330</v>
      </c>
      <c r="E131" s="34">
        <v>300</v>
      </c>
    </row>
    <row r="132" spans="1:5" ht="35.25" customHeight="1">
      <c r="A132" s="22">
        <v>42969</v>
      </c>
      <c r="B132" s="23" t="s">
        <v>288</v>
      </c>
      <c r="C132" s="36" t="s">
        <v>289</v>
      </c>
      <c r="D132" s="23" t="s">
        <v>290</v>
      </c>
      <c r="E132" s="34">
        <v>102.6</v>
      </c>
    </row>
    <row r="133" spans="1:5" ht="35.25" customHeight="1">
      <c r="A133" s="22">
        <v>42969</v>
      </c>
      <c r="B133" s="23" t="s">
        <v>291</v>
      </c>
      <c r="C133" s="36" t="s">
        <v>292</v>
      </c>
      <c r="D133" s="23" t="s">
        <v>293</v>
      </c>
      <c r="E133" s="34">
        <v>223.2</v>
      </c>
    </row>
    <row r="134" spans="1:5" ht="35.25" customHeight="1">
      <c r="A134" s="22">
        <v>42970</v>
      </c>
      <c r="B134" s="23" t="s">
        <v>303</v>
      </c>
      <c r="C134" s="36" t="s">
        <v>304</v>
      </c>
      <c r="D134" s="23" t="s">
        <v>305</v>
      </c>
      <c r="E134" s="34">
        <v>10</v>
      </c>
    </row>
    <row r="135" spans="1:5" ht="35.25" customHeight="1">
      <c r="A135" s="22">
        <v>42970</v>
      </c>
      <c r="B135" s="23" t="s">
        <v>288</v>
      </c>
      <c r="C135" s="36" t="s">
        <v>289</v>
      </c>
      <c r="D135" s="23" t="s">
        <v>335</v>
      </c>
      <c r="E135" s="34">
        <v>135.51</v>
      </c>
    </row>
    <row r="136" spans="1:5" ht="35.25" customHeight="1">
      <c r="A136" s="22">
        <v>42970</v>
      </c>
      <c r="B136" s="23" t="s">
        <v>291</v>
      </c>
      <c r="C136" s="36" t="s">
        <v>336</v>
      </c>
      <c r="D136" s="23" t="s">
        <v>293</v>
      </c>
      <c r="E136" s="34">
        <v>111.6</v>
      </c>
    </row>
    <row r="137" spans="1:5" ht="35.25" customHeight="1">
      <c r="A137" s="22">
        <v>42970</v>
      </c>
      <c r="B137" s="23" t="s">
        <v>337</v>
      </c>
      <c r="C137" s="24" t="s">
        <v>338</v>
      </c>
      <c r="D137" s="23" t="s">
        <v>339</v>
      </c>
      <c r="E137" s="34">
        <v>225</v>
      </c>
    </row>
    <row r="138" spans="1:5" ht="35.25" customHeight="1">
      <c r="A138" s="22">
        <v>42970</v>
      </c>
      <c r="B138" s="23" t="s">
        <v>337</v>
      </c>
      <c r="C138" s="24" t="s">
        <v>338</v>
      </c>
      <c r="D138" s="23" t="s">
        <v>340</v>
      </c>
      <c r="E138" s="34">
        <v>117</v>
      </c>
    </row>
    <row r="139" spans="1:5" ht="35.25" customHeight="1">
      <c r="A139" s="22">
        <v>42971</v>
      </c>
      <c r="B139" s="23" t="s">
        <v>285</v>
      </c>
      <c r="C139" s="36" t="s">
        <v>286</v>
      </c>
      <c r="D139" s="23" t="s">
        <v>287</v>
      </c>
      <c r="E139" s="34">
        <v>140</v>
      </c>
    </row>
    <row r="140" spans="1:5" ht="35.25" customHeight="1">
      <c r="A140" s="22">
        <v>42972</v>
      </c>
      <c r="B140" s="23" t="s">
        <v>294</v>
      </c>
      <c r="C140" s="36" t="s">
        <v>295</v>
      </c>
      <c r="D140" s="23" t="s">
        <v>296</v>
      </c>
      <c r="E140" s="34">
        <v>390</v>
      </c>
    </row>
    <row r="141" spans="1:5" ht="35.25" customHeight="1">
      <c r="A141" s="22">
        <v>42973</v>
      </c>
      <c r="B141" s="23" t="s">
        <v>297</v>
      </c>
      <c r="C141" s="36" t="s">
        <v>298</v>
      </c>
      <c r="D141" s="23" t="s">
        <v>299</v>
      </c>
      <c r="E141" s="34">
        <v>348</v>
      </c>
    </row>
    <row r="142" spans="1:5" ht="35.25" customHeight="1">
      <c r="A142" s="22">
        <v>42975</v>
      </c>
      <c r="B142" s="23" t="s">
        <v>341</v>
      </c>
      <c r="C142" s="24" t="s">
        <v>342</v>
      </c>
      <c r="D142" s="23" t="s">
        <v>343</v>
      </c>
      <c r="E142" s="34">
        <v>273.87</v>
      </c>
    </row>
    <row r="143" spans="1:5" ht="35.25" customHeight="1">
      <c r="A143" s="22">
        <v>42977</v>
      </c>
      <c r="B143" s="23" t="s">
        <v>314</v>
      </c>
      <c r="C143" s="36" t="s">
        <v>315</v>
      </c>
      <c r="D143" s="23" t="s">
        <v>316</v>
      </c>
      <c r="E143" s="34">
        <v>200</v>
      </c>
    </row>
    <row r="144" spans="1:5" ht="35.25" customHeight="1">
      <c r="A144" s="22">
        <v>42978</v>
      </c>
      <c r="B144" s="23" t="s">
        <v>300</v>
      </c>
      <c r="C144" s="36" t="s">
        <v>301</v>
      </c>
      <c r="D144" s="23" t="s">
        <v>302</v>
      </c>
      <c r="E144" s="34">
        <v>400</v>
      </c>
    </row>
    <row r="145" spans="1:5" ht="35.25" customHeight="1">
      <c r="A145" s="22">
        <v>42978</v>
      </c>
      <c r="B145" s="23" t="s">
        <v>327</v>
      </c>
      <c r="C145" s="36" t="s">
        <v>328</v>
      </c>
      <c r="D145" s="23" t="s">
        <v>331</v>
      </c>
      <c r="E145" s="34">
        <v>300</v>
      </c>
    </row>
    <row r="146" spans="1:5" ht="35.25" customHeight="1">
      <c r="A146" s="22">
        <v>42982</v>
      </c>
      <c r="B146" s="23" t="s">
        <v>321</v>
      </c>
      <c r="C146" s="36" t="s">
        <v>322</v>
      </c>
      <c r="D146" s="23" t="s">
        <v>323</v>
      </c>
      <c r="E146" s="34">
        <v>352.44</v>
      </c>
    </row>
    <row r="147" spans="1:5" ht="35.25" customHeight="1">
      <c r="A147" s="22">
        <v>42982</v>
      </c>
      <c r="B147" s="23" t="s">
        <v>344</v>
      </c>
      <c r="C147" s="24" t="s">
        <v>345</v>
      </c>
      <c r="D147" s="23" t="s">
        <v>346</v>
      </c>
      <c r="E147" s="34">
        <v>30</v>
      </c>
    </row>
    <row r="148" spans="1:5" ht="35.25" customHeight="1">
      <c r="A148" s="22">
        <v>42983</v>
      </c>
      <c r="B148" s="23" t="s">
        <v>288</v>
      </c>
      <c r="C148" s="36" t="s">
        <v>289</v>
      </c>
      <c r="D148" s="23" t="s">
        <v>306</v>
      </c>
      <c r="E148" s="34">
        <v>184.8</v>
      </c>
    </row>
    <row r="149" spans="1:5" ht="35.25" customHeight="1">
      <c r="A149" s="22">
        <v>42983</v>
      </c>
      <c r="B149" s="23" t="s">
        <v>145</v>
      </c>
      <c r="C149" s="36" t="s">
        <v>146</v>
      </c>
      <c r="D149" s="23" t="s">
        <v>307</v>
      </c>
      <c r="E149" s="37">
        <v>95.71</v>
      </c>
    </row>
    <row r="150" spans="1:5" ht="35.25" customHeight="1">
      <c r="A150" s="22">
        <v>42983</v>
      </c>
      <c r="B150" s="23" t="s">
        <v>308</v>
      </c>
      <c r="C150" s="36" t="s">
        <v>309</v>
      </c>
      <c r="D150" s="23" t="s">
        <v>310</v>
      </c>
      <c r="E150" s="34">
        <v>145.5</v>
      </c>
    </row>
    <row r="151" spans="1:5" ht="35.25" customHeight="1">
      <c r="A151" s="22">
        <v>42983</v>
      </c>
      <c r="B151" s="23" t="s">
        <v>311</v>
      </c>
      <c r="C151" s="36" t="s">
        <v>312</v>
      </c>
      <c r="D151" s="23" t="s">
        <v>313</v>
      </c>
      <c r="E151" s="34">
        <v>400</v>
      </c>
    </row>
    <row r="152" spans="1:5" ht="35.25" customHeight="1">
      <c r="A152" s="22">
        <v>42983</v>
      </c>
      <c r="B152" s="23" t="s">
        <v>288</v>
      </c>
      <c r="C152" s="36" t="s">
        <v>289</v>
      </c>
      <c r="D152" s="23" t="s">
        <v>317</v>
      </c>
      <c r="E152" s="34">
        <v>13.8</v>
      </c>
    </row>
    <row r="153" spans="1:5" ht="57" customHeight="1">
      <c r="A153" s="22">
        <v>42984</v>
      </c>
      <c r="B153" s="23" t="s">
        <v>318</v>
      </c>
      <c r="C153" s="36" t="s">
        <v>319</v>
      </c>
      <c r="D153" s="23" t="s">
        <v>320</v>
      </c>
      <c r="E153" s="34">
        <v>395</v>
      </c>
    </row>
    <row r="154" spans="1:5" ht="33.75" customHeight="1">
      <c r="A154" s="45" t="s">
        <v>616</v>
      </c>
      <c r="B154" s="46"/>
      <c r="C154" s="46"/>
      <c r="D154" s="11" t="s">
        <v>260</v>
      </c>
      <c r="E154" s="35">
        <f>SUM(E126:E153)</f>
        <v>6198.0399999999991</v>
      </c>
    </row>
    <row r="155" spans="1:5" ht="35.25" customHeight="1">
      <c r="A155" s="13" t="s">
        <v>623</v>
      </c>
      <c r="B155" s="14" t="s">
        <v>347</v>
      </c>
      <c r="C155" s="14" t="s">
        <v>610</v>
      </c>
      <c r="D155" s="58" t="s">
        <v>348</v>
      </c>
      <c r="E155" s="58"/>
    </row>
    <row r="156" spans="1:5" ht="35.25" customHeight="1">
      <c r="A156" s="17" t="s">
        <v>14</v>
      </c>
      <c r="B156" s="51" t="s">
        <v>15</v>
      </c>
      <c r="C156" s="51"/>
      <c r="D156" s="17" t="s">
        <v>16</v>
      </c>
      <c r="E156" s="18" t="s">
        <v>17</v>
      </c>
    </row>
    <row r="157" spans="1:5" ht="35.25" customHeight="1">
      <c r="A157" s="19" t="s">
        <v>18</v>
      </c>
      <c r="B157" s="20" t="s">
        <v>19</v>
      </c>
      <c r="C157" s="11" t="s">
        <v>20</v>
      </c>
      <c r="D157" s="20" t="s">
        <v>21</v>
      </c>
      <c r="E157" s="44" t="s">
        <v>22</v>
      </c>
    </row>
    <row r="158" spans="1:5" ht="35.25" customHeight="1">
      <c r="A158" s="22">
        <v>42969</v>
      </c>
      <c r="B158" s="23" t="s">
        <v>349</v>
      </c>
      <c r="C158" s="24" t="s">
        <v>350</v>
      </c>
      <c r="D158" s="23" t="s">
        <v>351</v>
      </c>
      <c r="E158" s="27">
        <v>378</v>
      </c>
    </row>
    <row r="159" spans="1:5" ht="35.25" customHeight="1">
      <c r="A159" s="22">
        <v>42969</v>
      </c>
      <c r="B159" s="23" t="s">
        <v>352</v>
      </c>
      <c r="C159" s="24" t="s">
        <v>353</v>
      </c>
      <c r="D159" s="23" t="s">
        <v>354</v>
      </c>
      <c r="E159" s="27">
        <v>400</v>
      </c>
    </row>
    <row r="160" spans="1:5" ht="35.25" customHeight="1">
      <c r="A160" s="22">
        <v>42976</v>
      </c>
      <c r="B160" s="23" t="s">
        <v>355</v>
      </c>
      <c r="C160" s="24" t="s">
        <v>356</v>
      </c>
      <c r="D160" s="23" t="s">
        <v>357</v>
      </c>
      <c r="E160" s="27">
        <v>1396</v>
      </c>
    </row>
    <row r="161" spans="1:5" ht="35.25" customHeight="1">
      <c r="A161" s="22">
        <v>42978</v>
      </c>
      <c r="B161" s="23" t="s">
        <v>358</v>
      </c>
      <c r="C161" s="24" t="s">
        <v>359</v>
      </c>
      <c r="D161" s="23" t="s">
        <v>360</v>
      </c>
      <c r="E161" s="27">
        <v>120</v>
      </c>
    </row>
    <row r="162" spans="1:5" ht="34.5" customHeight="1">
      <c r="A162" s="45" t="s">
        <v>617</v>
      </c>
      <c r="B162" s="46"/>
      <c r="C162" s="47"/>
      <c r="D162" s="11" t="s">
        <v>260</v>
      </c>
      <c r="E162" s="35">
        <f>SUM(E158:E161)</f>
        <v>2294</v>
      </c>
    </row>
    <row r="163" spans="1:5" ht="35.25" customHeight="1">
      <c r="A163" s="13" t="s">
        <v>624</v>
      </c>
      <c r="B163" s="15" t="s">
        <v>637</v>
      </c>
      <c r="C163" s="15" t="s">
        <v>632</v>
      </c>
      <c r="D163" s="58" t="s">
        <v>112</v>
      </c>
      <c r="E163" s="58"/>
    </row>
    <row r="164" spans="1:5" ht="32.25" customHeight="1">
      <c r="A164" s="16" t="s">
        <v>14</v>
      </c>
      <c r="B164" s="51" t="s">
        <v>15</v>
      </c>
      <c r="C164" s="51"/>
      <c r="D164" s="17" t="s">
        <v>16</v>
      </c>
      <c r="E164" s="18" t="s">
        <v>17</v>
      </c>
    </row>
    <row r="165" spans="1:5" ht="35.25" customHeight="1">
      <c r="A165" s="19" t="s">
        <v>18</v>
      </c>
      <c r="B165" s="20" t="s">
        <v>19</v>
      </c>
      <c r="C165" s="33" t="s">
        <v>20</v>
      </c>
      <c r="D165" s="20" t="s">
        <v>21</v>
      </c>
      <c r="E165" s="21" t="s">
        <v>22</v>
      </c>
    </row>
    <row r="166" spans="1:5" ht="35.25" customHeight="1">
      <c r="A166" s="10">
        <v>42970</v>
      </c>
      <c r="B166" s="9" t="s">
        <v>29</v>
      </c>
      <c r="C166" s="8" t="s">
        <v>30</v>
      </c>
      <c r="D166" s="23" t="s">
        <v>361</v>
      </c>
      <c r="E166" s="12">
        <v>350.1</v>
      </c>
    </row>
    <row r="167" spans="1:5" ht="35.25" customHeight="1">
      <c r="A167" s="10">
        <v>42977</v>
      </c>
      <c r="B167" s="9" t="s">
        <v>269</v>
      </c>
      <c r="C167" s="8" t="s">
        <v>268</v>
      </c>
      <c r="D167" s="23" t="s">
        <v>362</v>
      </c>
      <c r="E167" s="12">
        <v>151.15</v>
      </c>
    </row>
    <row r="168" spans="1:5" ht="35.25" customHeight="1">
      <c r="A168" s="10">
        <v>42977</v>
      </c>
      <c r="B168" s="9" t="s">
        <v>363</v>
      </c>
      <c r="C168" s="8" t="s">
        <v>262</v>
      </c>
      <c r="D168" s="23" t="s">
        <v>364</v>
      </c>
      <c r="E168" s="12">
        <v>26.4</v>
      </c>
    </row>
    <row r="169" spans="1:5" ht="35.25" customHeight="1">
      <c r="A169" s="10">
        <v>42978</v>
      </c>
      <c r="B169" s="9" t="s">
        <v>29</v>
      </c>
      <c r="C169" s="8" t="s">
        <v>30</v>
      </c>
      <c r="D169" s="23" t="s">
        <v>365</v>
      </c>
      <c r="E169" s="12">
        <v>101.7</v>
      </c>
    </row>
    <row r="170" spans="1:5" ht="35.25" customHeight="1">
      <c r="A170" s="10">
        <v>42978</v>
      </c>
      <c r="B170" s="9" t="s">
        <v>29</v>
      </c>
      <c r="C170" s="8" t="s">
        <v>30</v>
      </c>
      <c r="D170" s="23" t="s">
        <v>366</v>
      </c>
      <c r="E170" s="12">
        <v>212.5</v>
      </c>
    </row>
    <row r="171" spans="1:5" ht="35.25" customHeight="1">
      <c r="A171" s="10">
        <v>42979</v>
      </c>
      <c r="B171" s="9" t="s">
        <v>363</v>
      </c>
      <c r="C171" s="8" t="s">
        <v>262</v>
      </c>
      <c r="D171" s="23" t="s">
        <v>367</v>
      </c>
      <c r="E171" s="12">
        <v>28.8</v>
      </c>
    </row>
    <row r="172" spans="1:5" ht="35.25" customHeight="1">
      <c r="A172" s="10">
        <v>42980</v>
      </c>
      <c r="B172" s="9" t="s">
        <v>29</v>
      </c>
      <c r="C172" s="8" t="s">
        <v>30</v>
      </c>
      <c r="D172" s="23" t="s">
        <v>368</v>
      </c>
      <c r="E172" s="12">
        <v>101.7</v>
      </c>
    </row>
    <row r="173" spans="1:5" ht="35.25" customHeight="1">
      <c r="A173" s="10">
        <v>42981</v>
      </c>
      <c r="B173" s="9" t="s">
        <v>269</v>
      </c>
      <c r="C173" s="8" t="s">
        <v>268</v>
      </c>
      <c r="D173" s="23" t="s">
        <v>369</v>
      </c>
      <c r="E173" s="12">
        <v>153.65</v>
      </c>
    </row>
    <row r="174" spans="1:5" ht="32.25" customHeight="1">
      <c r="A174" s="52" t="s">
        <v>626</v>
      </c>
      <c r="B174" s="53"/>
      <c r="C174" s="54"/>
      <c r="D174" s="11" t="s">
        <v>260</v>
      </c>
      <c r="E174" s="6">
        <v>1126</v>
      </c>
    </row>
    <row r="175" spans="1:5" ht="35.25" customHeight="1">
      <c r="A175" s="13" t="s">
        <v>370</v>
      </c>
      <c r="B175" s="14" t="s">
        <v>371</v>
      </c>
      <c r="C175" s="14" t="s">
        <v>611</v>
      </c>
      <c r="D175" s="58" t="s">
        <v>112</v>
      </c>
      <c r="E175" s="58"/>
    </row>
    <row r="176" spans="1:5" ht="35.25" customHeight="1">
      <c r="A176" s="16" t="s">
        <v>14</v>
      </c>
      <c r="B176" s="51" t="s">
        <v>15</v>
      </c>
      <c r="C176" s="51"/>
      <c r="D176" s="17" t="s">
        <v>16</v>
      </c>
      <c r="E176" s="18" t="s">
        <v>17</v>
      </c>
    </row>
    <row r="177" spans="1:5" ht="35.25" customHeight="1">
      <c r="A177" s="19" t="s">
        <v>18</v>
      </c>
      <c r="B177" s="20" t="s">
        <v>19</v>
      </c>
      <c r="C177" s="11" t="s">
        <v>20</v>
      </c>
      <c r="D177" s="20" t="s">
        <v>21</v>
      </c>
      <c r="E177" s="44" t="s">
        <v>22</v>
      </c>
    </row>
    <row r="178" spans="1:5" ht="35.25" customHeight="1">
      <c r="A178" s="22">
        <v>42962</v>
      </c>
      <c r="B178" s="23" t="str">
        <f>VLOOKUP(C178,[1]Plan1!$A$5:$B$663,2,FALSE)</f>
        <v>CONCESSIONÁRIA ROD OSÓRIO-PORTO ALEGRE S/A - CONCEPA ELDORADO DO SUL</v>
      </c>
      <c r="C178" s="24" t="s">
        <v>372</v>
      </c>
      <c r="D178" s="23" t="s">
        <v>373</v>
      </c>
      <c r="E178" s="38">
        <v>7.1</v>
      </c>
    </row>
    <row r="179" spans="1:5" ht="35.25" customHeight="1">
      <c r="A179" s="22">
        <v>42962</v>
      </c>
      <c r="B179" s="23" t="str">
        <f>VLOOKUP(C179,[1]Plan1!$A$5:$B$663,2,FALSE)</f>
        <v>EMPRESA GAÚCHA DE RODOVIAS S/A</v>
      </c>
      <c r="C179" s="24" t="s">
        <v>374</v>
      </c>
      <c r="D179" s="23" t="s">
        <v>375</v>
      </c>
      <c r="E179" s="38">
        <v>10.4</v>
      </c>
    </row>
    <row r="180" spans="1:5" ht="35.25" customHeight="1">
      <c r="A180" s="22">
        <v>42963</v>
      </c>
      <c r="B180" s="23" t="str">
        <f>VLOOKUP(C180,[1]Plan1!$A$5:$B$663,2,FALSE)</f>
        <v>EMPRESA GAÚCHA DE RODOVIAS S/A</v>
      </c>
      <c r="C180" s="24" t="s">
        <v>374</v>
      </c>
      <c r="D180" s="23" t="s">
        <v>376</v>
      </c>
      <c r="E180" s="38">
        <v>5.2</v>
      </c>
    </row>
    <row r="181" spans="1:5" ht="35.25" customHeight="1">
      <c r="A181" s="22">
        <v>42968</v>
      </c>
      <c r="B181" s="23" t="str">
        <f>VLOOKUP(C181,[1]Plan1!$A$5:$B$663,2,FALSE)</f>
        <v>CONCESSIONÁRIA ROD OSÓRIO-PORTO ALEGRE S/A - CONCEPA ELDORADO DO SUL</v>
      </c>
      <c r="C181" s="24" t="s">
        <v>372</v>
      </c>
      <c r="D181" s="23" t="s">
        <v>373</v>
      </c>
      <c r="E181" s="38">
        <v>7.1</v>
      </c>
    </row>
    <row r="182" spans="1:5" ht="35.25" customHeight="1">
      <c r="A182" s="22">
        <v>42969</v>
      </c>
      <c r="B182" s="23" t="str">
        <f>VLOOKUP(C182,[1]Plan1!$A$5:$B$663,2,FALSE)</f>
        <v>CARMEM PACHECO DE SOUZA - LAVAGEM MANINHA</v>
      </c>
      <c r="C182" s="24" t="s">
        <v>377</v>
      </c>
      <c r="D182" s="23" t="s">
        <v>378</v>
      </c>
      <c r="E182" s="38">
        <v>35</v>
      </c>
    </row>
    <row r="183" spans="1:5" ht="35.25" customHeight="1">
      <c r="A183" s="22">
        <v>42971</v>
      </c>
      <c r="B183" s="23" t="str">
        <f>VLOOKUP(C183,[1]Plan1!$A$5:$B$663,2,FALSE)</f>
        <v>ALLES BLAU PARTICIPAÇOES LTDA</v>
      </c>
      <c r="C183" s="24" t="s">
        <v>379</v>
      </c>
      <c r="D183" s="23" t="s">
        <v>380</v>
      </c>
      <c r="E183" s="38">
        <v>189.38</v>
      </c>
    </row>
    <row r="184" spans="1:5" ht="35.25" customHeight="1">
      <c r="A184" s="22">
        <v>42972</v>
      </c>
      <c r="B184" s="23" t="str">
        <f>VLOOKUP(C184,[1]Plan1!$A$5:$B$663,2,FALSE)</f>
        <v>CONCESSIONÁRIA ROD OSÓRIO-PORTO ALEGRE S/A - CONCEPA GRAVATAÍ</v>
      </c>
      <c r="C184" s="24" t="s">
        <v>381</v>
      </c>
      <c r="D184" s="23" t="s">
        <v>382</v>
      </c>
      <c r="E184" s="38">
        <v>7</v>
      </c>
    </row>
    <row r="185" spans="1:5" ht="35.25" customHeight="1">
      <c r="A185" s="22">
        <v>42975</v>
      </c>
      <c r="B185" s="23" t="str">
        <f>VLOOKUP(C185,[1]Plan1!$A$5:$B$663,2,FALSE)</f>
        <v>CONCESSIONÁRIA ROD OSÓRIO-PORTO ALEGRE S/A - CONCEPA GRAVATAÍ</v>
      </c>
      <c r="C185" s="24" t="s">
        <v>381</v>
      </c>
      <c r="D185" s="23" t="s">
        <v>383</v>
      </c>
      <c r="E185" s="38">
        <v>7</v>
      </c>
    </row>
    <row r="186" spans="1:5" ht="35.25" customHeight="1">
      <c r="A186" s="22">
        <v>42976</v>
      </c>
      <c r="B186" s="23" t="str">
        <f>VLOOKUP(C186,[1]Plan1!$A$5:$B$663,2,FALSE)</f>
        <v>POSTO 44 DERIVADOS PETROLEO LTDA</v>
      </c>
      <c r="C186" s="24" t="s">
        <v>384</v>
      </c>
      <c r="D186" s="23" t="s">
        <v>385</v>
      </c>
      <c r="E186" s="38">
        <v>372.33</v>
      </c>
    </row>
    <row r="187" spans="1:5" ht="35.25" customHeight="1">
      <c r="A187" s="22">
        <v>42976</v>
      </c>
      <c r="B187" s="23" t="str">
        <f>VLOOKUP(C187,[1]Plan1!$A$5:$B$663,2,FALSE)</f>
        <v>COMERCIO DE COMBUSTIVEIS VS CATARINA</v>
      </c>
      <c r="C187" s="24" t="s">
        <v>386</v>
      </c>
      <c r="D187" s="23" t="s">
        <v>387</v>
      </c>
      <c r="E187" s="38">
        <v>55</v>
      </c>
    </row>
    <row r="188" spans="1:5" ht="35.25" customHeight="1">
      <c r="A188" s="22">
        <v>42976</v>
      </c>
      <c r="B188" s="23" t="str">
        <f>VLOOKUP(C188,[1]Plan1!$A$5:$B$663,2,FALSE)</f>
        <v>NEI CUPPINI AUTOPEÇAS</v>
      </c>
      <c r="C188" s="24" t="s">
        <v>388</v>
      </c>
      <c r="D188" s="23" t="s">
        <v>389</v>
      </c>
      <c r="E188" s="38">
        <v>10</v>
      </c>
    </row>
    <row r="189" spans="1:5" ht="35.25" customHeight="1">
      <c r="A189" s="22">
        <v>42976</v>
      </c>
      <c r="B189" s="23" t="str">
        <f>VLOOKUP(C189,[1]Plan1!$A$5:$B$663,2,FALSE)</f>
        <v>NAVEGAÇÃO PIRAPÓ LTDA</v>
      </c>
      <c r="C189" s="24" t="s">
        <v>390</v>
      </c>
      <c r="D189" s="23" t="s">
        <v>391</v>
      </c>
      <c r="E189" s="38">
        <v>19.5</v>
      </c>
    </row>
    <row r="190" spans="1:5" ht="35.25" customHeight="1">
      <c r="A190" s="22">
        <v>42976</v>
      </c>
      <c r="B190" s="23" t="str">
        <f>VLOOKUP(C190,[1]Plan1!$A$5:$B$663,2,FALSE)</f>
        <v>AUTOPISTA LITORAL SUL S.A.</v>
      </c>
      <c r="C190" s="24" t="s">
        <v>392</v>
      </c>
      <c r="D190" s="23" t="s">
        <v>393</v>
      </c>
      <c r="E190" s="38">
        <v>5.2</v>
      </c>
    </row>
    <row r="191" spans="1:5" ht="35.25" customHeight="1">
      <c r="A191" s="22">
        <v>42976</v>
      </c>
      <c r="B191" s="23" t="str">
        <f>VLOOKUP(C191,[1]Plan1!$A$5:$B$663,2,FALSE)</f>
        <v>CONCESSIONÁRIA ROD OSÓRIO-PORTO ALEGRE S/A - CONCEPA ELDORADO DO SUL</v>
      </c>
      <c r="C191" s="24" t="s">
        <v>372</v>
      </c>
      <c r="D191" s="23" t="s">
        <v>394</v>
      </c>
      <c r="E191" s="38">
        <v>7.1</v>
      </c>
    </row>
    <row r="192" spans="1:5" ht="35.25" customHeight="1">
      <c r="A192" s="22">
        <v>42977</v>
      </c>
      <c r="B192" s="23" t="str">
        <f>VLOOKUP(C192,[1]Plan1!$A$5:$B$663,2,FALSE)</f>
        <v>AUTOPISTA LITORAL SUL S.A.</v>
      </c>
      <c r="C192" s="24" t="s">
        <v>392</v>
      </c>
      <c r="D192" s="23" t="s">
        <v>395</v>
      </c>
      <c r="E192" s="38">
        <v>5.2</v>
      </c>
    </row>
    <row r="193" spans="1:5" ht="35.25" customHeight="1">
      <c r="A193" s="22">
        <v>42978</v>
      </c>
      <c r="B193" s="23" t="str">
        <f>VLOOKUP(C193,[1]Plan1!$A$5:$B$663,2,FALSE)</f>
        <v xml:space="preserve">JP SANTA LUCIA COM. DE COMBUSTIVEIS </v>
      </c>
      <c r="C193" s="24" t="s">
        <v>396</v>
      </c>
      <c r="D193" s="23" t="s">
        <v>385</v>
      </c>
      <c r="E193" s="38">
        <v>304.98</v>
      </c>
    </row>
    <row r="194" spans="1:5" ht="35.25" customHeight="1">
      <c r="A194" s="22">
        <v>42978</v>
      </c>
      <c r="B194" s="23" t="str">
        <f>VLOOKUP(C194,[1]Plan1!$A$5:$B$663,2,FALSE)</f>
        <v>GIOVANE F. PICK &amp; CIA LTDA</v>
      </c>
      <c r="C194" s="24" t="s">
        <v>397</v>
      </c>
      <c r="D194" s="23" t="s">
        <v>398</v>
      </c>
      <c r="E194" s="38">
        <v>50</v>
      </c>
    </row>
    <row r="195" spans="1:5" ht="35.25" customHeight="1">
      <c r="A195" s="22">
        <v>42979</v>
      </c>
      <c r="B195" s="23" t="str">
        <f>VLOOKUP(C195,[1]Plan1!$A$5:$B$663,2,FALSE)</f>
        <v>DONIDA &amp; COSTA AUTO ELÉTRICA E ACESSORIOS LTDA</v>
      </c>
      <c r="C195" s="24" t="s">
        <v>399</v>
      </c>
      <c r="D195" s="23" t="s">
        <v>400</v>
      </c>
      <c r="E195" s="38">
        <v>56</v>
      </c>
    </row>
    <row r="196" spans="1:5" ht="35.25" customHeight="1">
      <c r="A196" s="22">
        <v>42979</v>
      </c>
      <c r="B196" s="23" t="str">
        <f>VLOOKUP(C196,[1]Plan1!$A$5:$B$663,2,FALSE)</f>
        <v>JOSE CARLOS SILVEIRA</v>
      </c>
      <c r="C196" s="24" t="s">
        <v>401</v>
      </c>
      <c r="D196" s="23" t="s">
        <v>402</v>
      </c>
      <c r="E196" s="38">
        <v>15</v>
      </c>
    </row>
    <row r="197" spans="1:5" ht="35.25" customHeight="1">
      <c r="A197" s="22">
        <v>42979</v>
      </c>
      <c r="B197" s="23" t="str">
        <f>VLOOKUP(C197,[1]Plan1!$A$5:$B$663,2,FALSE)</f>
        <v>EMPRESA GAÚCHA DE RODOVIAS S/A</v>
      </c>
      <c r="C197" s="24" t="s">
        <v>374</v>
      </c>
      <c r="D197" s="23" t="s">
        <v>375</v>
      </c>
      <c r="E197" s="38">
        <v>10.4</v>
      </c>
    </row>
    <row r="198" spans="1:5" ht="35.25" customHeight="1">
      <c r="A198" s="22">
        <v>42979</v>
      </c>
      <c r="B198" s="23" t="str">
        <f>VLOOKUP(C198,[1]Plan1!$A$5:$B$663,2,FALSE)</f>
        <v>EMPRESA GAÚCHA DE RODOVIAS S/A</v>
      </c>
      <c r="C198" s="24" t="s">
        <v>374</v>
      </c>
      <c r="D198" s="23" t="s">
        <v>376</v>
      </c>
      <c r="E198" s="38">
        <v>5.2</v>
      </c>
    </row>
    <row r="199" spans="1:5" ht="35.25" customHeight="1">
      <c r="A199" s="22">
        <v>42979</v>
      </c>
      <c r="B199" s="23" t="str">
        <f>VLOOKUP(C199,[1]Plan1!$A$5:$B$663,2,FALSE)</f>
        <v>CONCESSIONÁRIA ROD OSÓRIO-PORTO ALEGRE S/A - CONCEPA GRAVATAÍ</v>
      </c>
      <c r="C199" s="24" t="s">
        <v>381</v>
      </c>
      <c r="D199" s="23" t="s">
        <v>403</v>
      </c>
      <c r="E199" s="38">
        <v>14.1</v>
      </c>
    </row>
    <row r="200" spans="1:5" ht="35.25" customHeight="1">
      <c r="A200" s="22">
        <v>42982</v>
      </c>
      <c r="B200" s="23" t="str">
        <f>VLOOKUP(C200,[1]Plan1!$A$5:$B$663,2,FALSE)</f>
        <v>BORRACHARIA REAL</v>
      </c>
      <c r="C200" s="24" t="s">
        <v>404</v>
      </c>
      <c r="D200" s="23" t="s">
        <v>405</v>
      </c>
      <c r="E200" s="38">
        <v>50</v>
      </c>
    </row>
    <row r="201" spans="1:5" ht="35.25" customHeight="1">
      <c r="A201" s="22">
        <v>42982</v>
      </c>
      <c r="B201" s="23" t="str">
        <f>VLOOKUP(C201,[1]Plan1!$A$5:$B$663,2,FALSE)</f>
        <v>BORRACHARIA CHACRALINO LTDA</v>
      </c>
      <c r="C201" s="24" t="s">
        <v>406</v>
      </c>
      <c r="D201" s="23" t="s">
        <v>407</v>
      </c>
      <c r="E201" s="38">
        <v>30</v>
      </c>
    </row>
    <row r="202" spans="1:5" ht="35.25" customHeight="1">
      <c r="A202" s="22">
        <v>42983</v>
      </c>
      <c r="B202" s="23" t="str">
        <f>VLOOKUP(C202,[1]Plan1!$A$5:$B$663,2,FALSE)</f>
        <v>MARCOCAR MECÂNICA DE VEÍCULOS LTDA ME</v>
      </c>
      <c r="C202" s="24" t="s">
        <v>408</v>
      </c>
      <c r="D202" s="23" t="s">
        <v>409</v>
      </c>
      <c r="E202" s="38">
        <v>3625.37</v>
      </c>
    </row>
    <row r="203" spans="1:5" ht="35.25" customHeight="1">
      <c r="A203" s="22">
        <v>42983</v>
      </c>
      <c r="B203" s="23" t="str">
        <f>VLOOKUP(C203,[1]Plan1!$A$5:$B$663,2,FALSE)</f>
        <v>POSTO RAMADA</v>
      </c>
      <c r="C203" s="24" t="s">
        <v>410</v>
      </c>
      <c r="D203" s="23" t="s">
        <v>411</v>
      </c>
      <c r="E203" s="38">
        <v>188.39</v>
      </c>
    </row>
    <row r="204" spans="1:5" ht="35.25" customHeight="1">
      <c r="A204" s="22">
        <v>42983</v>
      </c>
      <c r="B204" s="23" t="str">
        <f>VLOOKUP(C204,[1]Plan1!$A$5:$B$663,2,FALSE)</f>
        <v>KLEIN AUTO SOM LTDA ME</v>
      </c>
      <c r="C204" s="24" t="s">
        <v>412</v>
      </c>
      <c r="D204" s="23" t="s">
        <v>413</v>
      </c>
      <c r="E204" s="38">
        <v>320</v>
      </c>
    </row>
    <row r="205" spans="1:5" ht="35.25" customHeight="1">
      <c r="A205" s="22">
        <v>42983</v>
      </c>
      <c r="B205" s="23" t="str">
        <f>VLOOKUP(C205,[1]Plan1!$A$5:$B$663,2,FALSE)</f>
        <v>KLEIN AUTO SOM LTDA ME</v>
      </c>
      <c r="C205" s="24" t="s">
        <v>412</v>
      </c>
      <c r="D205" s="23" t="s">
        <v>414</v>
      </c>
      <c r="E205" s="38">
        <v>100</v>
      </c>
    </row>
    <row r="206" spans="1:5" ht="35.25" customHeight="1">
      <c r="A206" s="22">
        <v>42983</v>
      </c>
      <c r="B206" s="23" t="str">
        <f>VLOOKUP(C206,[1]Plan1!$A$5:$B$663,2,FALSE)</f>
        <v>MARCOCAR MECÂNICA DE VEÍCULOS LTDA ME</v>
      </c>
      <c r="C206" s="24" t="s">
        <v>408</v>
      </c>
      <c r="D206" s="23" t="s">
        <v>415</v>
      </c>
      <c r="E206" s="38">
        <v>1004.4</v>
      </c>
    </row>
    <row r="207" spans="1:5" ht="35.25" customHeight="1">
      <c r="A207" s="22">
        <v>42984</v>
      </c>
      <c r="B207" s="23" t="str">
        <f>VLOOKUP(C207,[1]Plan1!$A$5:$B$663,2,FALSE)</f>
        <v>LAVAGEM GETÚLIO VARGAS LTDA</v>
      </c>
      <c r="C207" s="24" t="s">
        <v>416</v>
      </c>
      <c r="D207" s="23" t="s">
        <v>417</v>
      </c>
      <c r="E207" s="38">
        <v>90</v>
      </c>
    </row>
    <row r="208" spans="1:5" ht="35.25" customHeight="1">
      <c r="A208" s="22">
        <v>42989</v>
      </c>
      <c r="B208" s="23" t="str">
        <f>VLOOKUP(C208,[1]Plan1!$A$5:$B$663,2,FALSE)</f>
        <v>MARCOCAR MECÂNICA DE VEÍCULOS LTDA ME</v>
      </c>
      <c r="C208" s="24" t="s">
        <v>408</v>
      </c>
      <c r="D208" s="23" t="s">
        <v>418</v>
      </c>
      <c r="E208" s="38">
        <v>902.24</v>
      </c>
    </row>
    <row r="209" spans="1:5" ht="35.25" customHeight="1">
      <c r="A209" s="22">
        <v>42989</v>
      </c>
      <c r="B209" s="23" t="str">
        <f>VLOOKUP(C209,[1]Plan1!$A$5:$B$663,2,FALSE)</f>
        <v>MARCOCAR MECÂNICA DE VEÍCULOS LTDA ME</v>
      </c>
      <c r="C209" s="24" t="s">
        <v>408</v>
      </c>
      <c r="D209" s="23" t="s">
        <v>419</v>
      </c>
      <c r="E209" s="38">
        <v>141.30000000000001</v>
      </c>
    </row>
    <row r="210" spans="1:5" ht="35.25" customHeight="1">
      <c r="A210" s="22">
        <v>42989</v>
      </c>
      <c r="B210" s="23" t="str">
        <f>VLOOKUP(C210,[1]Plan1!$A$5:$B$663,2,FALSE)</f>
        <v>FREE WAY COM DE BATERIAS LTDA</v>
      </c>
      <c r="C210" s="24" t="s">
        <v>420</v>
      </c>
      <c r="D210" s="23" t="s">
        <v>421</v>
      </c>
      <c r="E210" s="38">
        <v>46</v>
      </c>
    </row>
    <row r="211" spans="1:5" ht="35.25" customHeight="1">
      <c r="A211" s="22">
        <v>42989</v>
      </c>
      <c r="B211" s="23" t="str">
        <f>VLOOKUP(C211,[1]Plan1!$A$5:$B$663,2,FALSE)</f>
        <v>MARCOCAR MECÂNICA DE VEÍCULOS LTDA ME</v>
      </c>
      <c r="C211" s="24" t="s">
        <v>408</v>
      </c>
      <c r="D211" s="23" t="s">
        <v>422</v>
      </c>
      <c r="E211" s="38">
        <v>194.4</v>
      </c>
    </row>
    <row r="212" spans="1:5" ht="35.25" customHeight="1">
      <c r="A212" s="22">
        <v>42989</v>
      </c>
      <c r="B212" s="23" t="str">
        <f>VLOOKUP(C212,[1]Plan1!$A$5:$B$663,2,FALSE)</f>
        <v>MARCOCAR MECÂNICA DE VEÍCULOS LTDA ME</v>
      </c>
      <c r="C212" s="24" t="s">
        <v>408</v>
      </c>
      <c r="D212" s="23" t="s">
        <v>423</v>
      </c>
      <c r="E212" s="38">
        <v>64.8</v>
      </c>
    </row>
    <row r="213" spans="1:5" ht="35.25" customHeight="1">
      <c r="A213" s="22">
        <v>42989</v>
      </c>
      <c r="B213" s="23" t="str">
        <f>VLOOKUP(C213,[1]Plan1!$A$5:$B$663,2,FALSE)</f>
        <v>EXCELSIOR S.A. PNEUS E ACESSÓRIOS</v>
      </c>
      <c r="C213" s="24" t="s">
        <v>424</v>
      </c>
      <c r="D213" s="23" t="s">
        <v>425</v>
      </c>
      <c r="E213" s="38">
        <v>50</v>
      </c>
    </row>
    <row r="214" spans="1:5" ht="35.25" customHeight="1">
      <c r="A214" s="22">
        <v>42990</v>
      </c>
      <c r="B214" s="23" t="str">
        <f>VLOOKUP(C214,[1]Plan1!$A$5:$B$663,2,FALSE)</f>
        <v>MARCOCAR MECÂNICA DE VEÍCULOS LTDA ME</v>
      </c>
      <c r="C214" s="24" t="s">
        <v>408</v>
      </c>
      <c r="D214" s="23" t="s">
        <v>426</v>
      </c>
      <c r="E214" s="38">
        <v>460.88</v>
      </c>
    </row>
    <row r="215" spans="1:5" ht="35.25" customHeight="1">
      <c r="A215" s="22">
        <v>42990</v>
      </c>
      <c r="B215" s="23" t="str">
        <f>VLOOKUP(C215,[1]Plan1!$A$5:$B$663,2,FALSE)</f>
        <v>MARCOCAR MECÂNICA DE VEÍCULOS LTDA ME</v>
      </c>
      <c r="C215" s="24" t="s">
        <v>408</v>
      </c>
      <c r="D215" s="23" t="s">
        <v>427</v>
      </c>
      <c r="E215" s="38">
        <v>291.60000000000002</v>
      </c>
    </row>
    <row r="216" spans="1:5" ht="29.25" customHeight="1">
      <c r="A216" s="45" t="s">
        <v>614</v>
      </c>
      <c r="B216" s="46"/>
      <c r="C216" s="47"/>
      <c r="D216" s="11" t="s">
        <v>260</v>
      </c>
      <c r="E216" s="35">
        <f>SUM(E178:E215)</f>
        <v>8757.57</v>
      </c>
    </row>
    <row r="217" spans="1:5" ht="35.25" customHeight="1">
      <c r="A217" s="13" t="s">
        <v>624</v>
      </c>
      <c r="B217" s="15" t="s">
        <v>637</v>
      </c>
      <c r="C217" s="15" t="s">
        <v>633</v>
      </c>
      <c r="D217" s="58" t="s">
        <v>112</v>
      </c>
      <c r="E217" s="58"/>
    </row>
    <row r="218" spans="1:5" ht="35.25" customHeight="1">
      <c r="A218" s="16" t="s">
        <v>14</v>
      </c>
      <c r="B218" s="51" t="s">
        <v>15</v>
      </c>
      <c r="C218" s="51"/>
      <c r="D218" s="17" t="s">
        <v>16</v>
      </c>
      <c r="E218" s="18" t="s">
        <v>17</v>
      </c>
    </row>
    <row r="219" spans="1:5" ht="35.25" customHeight="1">
      <c r="A219" s="19" t="s">
        <v>18</v>
      </c>
      <c r="B219" s="20" t="s">
        <v>19</v>
      </c>
      <c r="C219" s="33" t="s">
        <v>20</v>
      </c>
      <c r="D219" s="20" t="s">
        <v>21</v>
      </c>
      <c r="E219" s="21" t="s">
        <v>22</v>
      </c>
    </row>
    <row r="220" spans="1:5" ht="35.25" customHeight="1">
      <c r="A220" s="48" t="s">
        <v>280</v>
      </c>
      <c r="B220" s="49"/>
      <c r="C220" s="49"/>
      <c r="D220" s="50"/>
      <c r="E220" s="12">
        <v>0</v>
      </c>
    </row>
    <row r="221" spans="1:5" ht="32.25" customHeight="1">
      <c r="A221" s="52" t="s">
        <v>627</v>
      </c>
      <c r="B221" s="53"/>
      <c r="C221" s="54"/>
      <c r="D221" s="11" t="s">
        <v>260</v>
      </c>
      <c r="E221" s="6">
        <v>0</v>
      </c>
    </row>
    <row r="222" spans="1:5" ht="35.25" customHeight="1">
      <c r="A222" s="13" t="s">
        <v>618</v>
      </c>
      <c r="B222" s="14" t="s">
        <v>12</v>
      </c>
      <c r="C222" s="14" t="s">
        <v>612</v>
      </c>
      <c r="D222" s="58" t="s">
        <v>13</v>
      </c>
      <c r="E222" s="58"/>
    </row>
    <row r="223" spans="1:5" ht="35.25" customHeight="1">
      <c r="A223" s="16" t="s">
        <v>14</v>
      </c>
      <c r="B223" s="51" t="s">
        <v>15</v>
      </c>
      <c r="C223" s="51"/>
      <c r="D223" s="17" t="s">
        <v>16</v>
      </c>
      <c r="E223" s="18" t="s">
        <v>17</v>
      </c>
    </row>
    <row r="224" spans="1:5" ht="35.25" customHeight="1">
      <c r="A224" s="19" t="s">
        <v>18</v>
      </c>
      <c r="B224" s="20" t="s">
        <v>19</v>
      </c>
      <c r="C224" s="11" t="s">
        <v>20</v>
      </c>
      <c r="D224" s="20" t="s">
        <v>21</v>
      </c>
      <c r="E224" s="21" t="s">
        <v>22</v>
      </c>
    </row>
    <row r="225" spans="1:5" ht="35.25" customHeight="1">
      <c r="A225" s="22">
        <v>42972</v>
      </c>
      <c r="B225" s="23" t="s">
        <v>428</v>
      </c>
      <c r="C225" s="24" t="s">
        <v>429</v>
      </c>
      <c r="D225" s="23" t="s">
        <v>430</v>
      </c>
      <c r="E225" s="25">
        <v>120</v>
      </c>
    </row>
    <row r="226" spans="1:5" ht="35.25" customHeight="1">
      <c r="A226" s="22">
        <v>42974</v>
      </c>
      <c r="B226" s="23" t="s">
        <v>431</v>
      </c>
      <c r="C226" s="24" t="s">
        <v>432</v>
      </c>
      <c r="D226" s="23" t="s">
        <v>433</v>
      </c>
      <c r="E226" s="25">
        <v>400</v>
      </c>
    </row>
    <row r="227" spans="1:5" ht="35.25" customHeight="1">
      <c r="A227" s="22">
        <v>42975</v>
      </c>
      <c r="B227" s="23" t="s">
        <v>434</v>
      </c>
      <c r="C227" s="24" t="s">
        <v>435</v>
      </c>
      <c r="D227" s="23" t="s">
        <v>436</v>
      </c>
      <c r="E227" s="25">
        <v>35</v>
      </c>
    </row>
    <row r="228" spans="1:5" ht="35.25" customHeight="1">
      <c r="A228" s="22">
        <v>42975</v>
      </c>
      <c r="B228" s="23" t="s">
        <v>437</v>
      </c>
      <c r="C228" s="24" t="s">
        <v>438</v>
      </c>
      <c r="D228" s="23" t="s">
        <v>439</v>
      </c>
      <c r="E228" s="25">
        <v>49.5</v>
      </c>
    </row>
    <row r="229" spans="1:5" ht="35.25" customHeight="1">
      <c r="A229" s="22">
        <v>42976</v>
      </c>
      <c r="B229" s="23" t="s">
        <v>440</v>
      </c>
      <c r="C229" s="24" t="s">
        <v>441</v>
      </c>
      <c r="D229" s="23" t="s">
        <v>442</v>
      </c>
      <c r="E229" s="25">
        <v>50</v>
      </c>
    </row>
    <row r="230" spans="1:5" ht="35.25" customHeight="1">
      <c r="A230" s="22">
        <v>42976</v>
      </c>
      <c r="B230" s="23" t="s">
        <v>443</v>
      </c>
      <c r="C230" s="24" t="s">
        <v>444</v>
      </c>
      <c r="D230" s="23" t="s">
        <v>445</v>
      </c>
      <c r="E230" s="25">
        <v>34.54</v>
      </c>
    </row>
    <row r="231" spans="1:5" ht="35.25" customHeight="1">
      <c r="A231" s="22">
        <v>42976</v>
      </c>
      <c r="B231" s="23" t="s">
        <v>446</v>
      </c>
      <c r="C231" s="24" t="s">
        <v>447</v>
      </c>
      <c r="D231" s="23" t="s">
        <v>448</v>
      </c>
      <c r="E231" s="25">
        <v>92</v>
      </c>
    </row>
    <row r="232" spans="1:5" ht="35.25" customHeight="1">
      <c r="A232" s="22">
        <v>42977</v>
      </c>
      <c r="B232" s="23" t="s">
        <v>449</v>
      </c>
      <c r="C232" s="24" t="s">
        <v>450</v>
      </c>
      <c r="D232" s="23" t="s">
        <v>451</v>
      </c>
      <c r="E232" s="25">
        <v>110</v>
      </c>
    </row>
    <row r="233" spans="1:5" ht="35.25" customHeight="1">
      <c r="A233" s="22">
        <v>42977</v>
      </c>
      <c r="B233" s="23" t="s">
        <v>452</v>
      </c>
      <c r="C233" s="24" t="s">
        <v>453</v>
      </c>
      <c r="D233" s="23" t="s">
        <v>454</v>
      </c>
      <c r="E233" s="25">
        <v>57.75</v>
      </c>
    </row>
    <row r="234" spans="1:5" ht="35.25" customHeight="1">
      <c r="A234" s="22">
        <v>42977</v>
      </c>
      <c r="B234" s="23" t="s">
        <v>455</v>
      </c>
      <c r="C234" s="24" t="s">
        <v>456</v>
      </c>
      <c r="D234" s="23" t="s">
        <v>457</v>
      </c>
      <c r="E234" s="25">
        <v>100</v>
      </c>
    </row>
    <row r="235" spans="1:5" ht="35.25" customHeight="1">
      <c r="A235" s="22">
        <v>42978</v>
      </c>
      <c r="B235" s="23" t="s">
        <v>458</v>
      </c>
      <c r="C235" s="24" t="s">
        <v>459</v>
      </c>
      <c r="D235" s="23" t="s">
        <v>460</v>
      </c>
      <c r="E235" s="25">
        <v>16.7</v>
      </c>
    </row>
    <row r="236" spans="1:5" ht="35.25" customHeight="1">
      <c r="A236" s="22">
        <v>42978</v>
      </c>
      <c r="B236" s="23" t="s">
        <v>269</v>
      </c>
      <c r="C236" s="24" t="s">
        <v>268</v>
      </c>
      <c r="D236" s="23" t="s">
        <v>461</v>
      </c>
      <c r="E236" s="25">
        <v>115.5</v>
      </c>
    </row>
    <row r="237" spans="1:5" ht="35.25" customHeight="1">
      <c r="A237" s="22">
        <v>42978</v>
      </c>
      <c r="B237" s="23" t="s">
        <v>269</v>
      </c>
      <c r="C237" s="24" t="s">
        <v>268</v>
      </c>
      <c r="D237" s="23" t="s">
        <v>462</v>
      </c>
      <c r="E237" s="25">
        <v>197.7</v>
      </c>
    </row>
    <row r="238" spans="1:5" ht="35.25" customHeight="1">
      <c r="A238" s="22">
        <v>42979</v>
      </c>
      <c r="B238" s="23" t="s">
        <v>463</v>
      </c>
      <c r="C238" s="24" t="s">
        <v>464</v>
      </c>
      <c r="D238" s="23" t="s">
        <v>465</v>
      </c>
      <c r="E238" s="25">
        <v>340</v>
      </c>
    </row>
    <row r="239" spans="1:5" ht="35.25" customHeight="1">
      <c r="A239" s="22">
        <v>42979</v>
      </c>
      <c r="B239" s="23" t="s">
        <v>466</v>
      </c>
      <c r="C239" s="24" t="s">
        <v>467</v>
      </c>
      <c r="D239" s="23" t="s">
        <v>468</v>
      </c>
      <c r="E239" s="25">
        <v>140</v>
      </c>
    </row>
    <row r="240" spans="1:5" ht="48.75" customHeight="1">
      <c r="A240" s="22">
        <v>42979</v>
      </c>
      <c r="B240" s="23" t="s">
        <v>469</v>
      </c>
      <c r="C240" s="24" t="s">
        <v>470</v>
      </c>
      <c r="D240" s="23" t="s">
        <v>471</v>
      </c>
      <c r="E240" s="25">
        <v>89</v>
      </c>
    </row>
    <row r="241" spans="1:5" ht="54" customHeight="1">
      <c r="A241" s="22">
        <v>42979</v>
      </c>
      <c r="B241" s="23" t="s">
        <v>472</v>
      </c>
      <c r="C241" s="24" t="s">
        <v>473</v>
      </c>
      <c r="D241" s="23" t="s">
        <v>474</v>
      </c>
      <c r="E241" s="25">
        <v>151.30000000000001</v>
      </c>
    </row>
    <row r="242" spans="1:5" ht="35.25" customHeight="1">
      <c r="A242" s="22">
        <v>42979</v>
      </c>
      <c r="B242" s="23" t="s">
        <v>269</v>
      </c>
      <c r="C242" s="24" t="s">
        <v>268</v>
      </c>
      <c r="D242" s="23" t="s">
        <v>475</v>
      </c>
      <c r="E242" s="25">
        <v>146.1</v>
      </c>
    </row>
    <row r="243" spans="1:5" ht="35.25" customHeight="1">
      <c r="A243" s="22">
        <v>42979</v>
      </c>
      <c r="B243" s="23" t="s">
        <v>476</v>
      </c>
      <c r="C243" s="24" t="s">
        <v>477</v>
      </c>
      <c r="D243" s="23" t="s">
        <v>478</v>
      </c>
      <c r="E243" s="25">
        <v>53.4</v>
      </c>
    </row>
    <row r="244" spans="1:5" ht="35.25" customHeight="1">
      <c r="A244" s="22">
        <v>42979</v>
      </c>
      <c r="B244" s="23" t="s">
        <v>476</v>
      </c>
      <c r="C244" s="24" t="s">
        <v>477</v>
      </c>
      <c r="D244" s="23" t="s">
        <v>479</v>
      </c>
      <c r="E244" s="25">
        <v>40.049999999999997</v>
      </c>
    </row>
    <row r="245" spans="1:5" ht="35.25" customHeight="1">
      <c r="A245" s="22">
        <v>42979</v>
      </c>
      <c r="B245" s="23" t="s">
        <v>476</v>
      </c>
      <c r="C245" s="24" t="s">
        <v>477</v>
      </c>
      <c r="D245" s="23" t="s">
        <v>480</v>
      </c>
      <c r="E245" s="25">
        <v>35.6</v>
      </c>
    </row>
    <row r="246" spans="1:5" ht="35.25" customHeight="1">
      <c r="A246" s="22">
        <v>42979</v>
      </c>
      <c r="B246" s="23" t="s">
        <v>481</v>
      </c>
      <c r="C246" s="24" t="s">
        <v>482</v>
      </c>
      <c r="D246" s="23" t="s">
        <v>483</v>
      </c>
      <c r="E246" s="25">
        <v>42</v>
      </c>
    </row>
    <row r="247" spans="1:5" ht="35.25" customHeight="1">
      <c r="A247" s="22">
        <v>42979</v>
      </c>
      <c r="B247" s="23" t="s">
        <v>481</v>
      </c>
      <c r="C247" s="24" t="s">
        <v>482</v>
      </c>
      <c r="D247" s="23" t="s">
        <v>484</v>
      </c>
      <c r="E247" s="25">
        <v>45</v>
      </c>
    </row>
    <row r="248" spans="1:5" ht="35.25" customHeight="1">
      <c r="A248" s="22">
        <v>42979</v>
      </c>
      <c r="B248" s="23" t="s">
        <v>269</v>
      </c>
      <c r="C248" s="24" t="s">
        <v>268</v>
      </c>
      <c r="D248" s="23" t="s">
        <v>485</v>
      </c>
      <c r="E248" s="25">
        <v>153.65</v>
      </c>
    </row>
    <row r="249" spans="1:5" ht="35.25" customHeight="1">
      <c r="A249" s="22">
        <v>42979</v>
      </c>
      <c r="B249" s="23" t="s">
        <v>29</v>
      </c>
      <c r="C249" s="24" t="s">
        <v>30</v>
      </c>
      <c r="D249" s="23" t="s">
        <v>486</v>
      </c>
      <c r="E249" s="25">
        <v>79.349999999999994</v>
      </c>
    </row>
    <row r="250" spans="1:5" ht="35.25" customHeight="1">
      <c r="A250" s="22">
        <v>42979</v>
      </c>
      <c r="B250" s="23" t="s">
        <v>29</v>
      </c>
      <c r="C250" s="24" t="s">
        <v>30</v>
      </c>
      <c r="D250" s="23" t="s">
        <v>487</v>
      </c>
      <c r="E250" s="25">
        <v>79.349999999999994</v>
      </c>
    </row>
    <row r="251" spans="1:5" ht="35.25" customHeight="1">
      <c r="A251" s="22">
        <v>42979</v>
      </c>
      <c r="B251" s="23" t="s">
        <v>488</v>
      </c>
      <c r="C251" s="24" t="s">
        <v>489</v>
      </c>
      <c r="D251" s="23" t="s">
        <v>490</v>
      </c>
      <c r="E251" s="25">
        <v>60</v>
      </c>
    </row>
    <row r="252" spans="1:5" ht="35.25" customHeight="1">
      <c r="A252" s="22">
        <v>42980</v>
      </c>
      <c r="B252" s="23" t="s">
        <v>491</v>
      </c>
      <c r="C252" s="24" t="s">
        <v>492</v>
      </c>
      <c r="D252" s="23" t="s">
        <v>493</v>
      </c>
      <c r="E252" s="25">
        <v>51.62</v>
      </c>
    </row>
    <row r="253" spans="1:5" ht="35.25" customHeight="1">
      <c r="A253" s="22">
        <v>42981</v>
      </c>
      <c r="B253" s="23" t="s">
        <v>29</v>
      </c>
      <c r="C253" s="24" t="s">
        <v>30</v>
      </c>
      <c r="D253" s="23" t="s">
        <v>494</v>
      </c>
      <c r="E253" s="25">
        <v>97.55</v>
      </c>
    </row>
    <row r="254" spans="1:5" ht="35.25" customHeight="1">
      <c r="A254" s="22">
        <v>42982</v>
      </c>
      <c r="B254" s="23" t="s">
        <v>495</v>
      </c>
      <c r="C254" s="24" t="s">
        <v>496</v>
      </c>
      <c r="D254" s="23" t="s">
        <v>497</v>
      </c>
      <c r="E254" s="25">
        <v>8.0399999999999991</v>
      </c>
    </row>
    <row r="255" spans="1:5" ht="35.25" customHeight="1">
      <c r="A255" s="22">
        <v>42984</v>
      </c>
      <c r="B255" s="23" t="s">
        <v>498</v>
      </c>
      <c r="C255" s="24" t="s">
        <v>499</v>
      </c>
      <c r="D255" s="23" t="s">
        <v>500</v>
      </c>
      <c r="E255" s="25">
        <v>160</v>
      </c>
    </row>
    <row r="256" spans="1:5" ht="35.25" customHeight="1">
      <c r="A256" s="22">
        <v>42986</v>
      </c>
      <c r="B256" s="23" t="s">
        <v>501</v>
      </c>
      <c r="C256" s="24" t="s">
        <v>420</v>
      </c>
      <c r="D256" s="23" t="s">
        <v>502</v>
      </c>
      <c r="E256" s="25">
        <v>30</v>
      </c>
    </row>
    <row r="257" spans="1:5" ht="35.25" customHeight="1">
      <c r="A257" s="22">
        <v>42986</v>
      </c>
      <c r="B257" s="23" t="s">
        <v>29</v>
      </c>
      <c r="C257" s="24" t="s">
        <v>30</v>
      </c>
      <c r="D257" s="23" t="s">
        <v>503</v>
      </c>
      <c r="E257" s="25">
        <v>97.55</v>
      </c>
    </row>
    <row r="258" spans="1:5" ht="35.25" customHeight="1">
      <c r="A258" s="22">
        <v>42989</v>
      </c>
      <c r="B258" s="23" t="s">
        <v>504</v>
      </c>
      <c r="C258" s="24" t="s">
        <v>505</v>
      </c>
      <c r="D258" s="23" t="s">
        <v>506</v>
      </c>
      <c r="E258" s="25">
        <v>347</v>
      </c>
    </row>
    <row r="259" spans="1:5" ht="35.25" customHeight="1">
      <c r="A259" s="22">
        <v>42989</v>
      </c>
      <c r="B259" s="23" t="s">
        <v>507</v>
      </c>
      <c r="C259" s="24" t="s">
        <v>508</v>
      </c>
      <c r="D259" s="23" t="s">
        <v>509</v>
      </c>
      <c r="E259" s="25">
        <v>400</v>
      </c>
    </row>
    <row r="260" spans="1:5" ht="35.25" customHeight="1">
      <c r="A260" s="22">
        <v>42989</v>
      </c>
      <c r="B260" s="23" t="s">
        <v>337</v>
      </c>
      <c r="C260" s="24" t="s">
        <v>510</v>
      </c>
      <c r="D260" s="23" t="s">
        <v>511</v>
      </c>
      <c r="E260" s="25">
        <v>270</v>
      </c>
    </row>
    <row r="261" spans="1:5" ht="35.25" customHeight="1">
      <c r="A261" s="22">
        <v>42989</v>
      </c>
      <c r="B261" s="23" t="s">
        <v>512</v>
      </c>
      <c r="C261" s="24" t="s">
        <v>513</v>
      </c>
      <c r="D261" s="23" t="s">
        <v>514</v>
      </c>
      <c r="E261" s="25">
        <v>90</v>
      </c>
    </row>
    <row r="262" spans="1:5" ht="35.25" customHeight="1">
      <c r="A262" s="22">
        <v>42989</v>
      </c>
      <c r="B262" s="23" t="s">
        <v>515</v>
      </c>
      <c r="C262" s="24" t="s">
        <v>516</v>
      </c>
      <c r="D262" s="23" t="s">
        <v>517</v>
      </c>
      <c r="E262" s="25">
        <v>3.9</v>
      </c>
    </row>
    <row r="263" spans="1:5" ht="35.25" customHeight="1">
      <c r="A263" s="22">
        <v>42990</v>
      </c>
      <c r="B263" s="23" t="s">
        <v>518</v>
      </c>
      <c r="C263" s="24" t="s">
        <v>519</v>
      </c>
      <c r="D263" s="23" t="s">
        <v>520</v>
      </c>
      <c r="E263" s="25">
        <v>87.1</v>
      </c>
    </row>
    <row r="264" spans="1:5" ht="35.25" customHeight="1">
      <c r="A264" s="22">
        <v>42990</v>
      </c>
      <c r="B264" s="23" t="s">
        <v>521</v>
      </c>
      <c r="C264" s="24" t="s">
        <v>522</v>
      </c>
      <c r="D264" s="23" t="s">
        <v>523</v>
      </c>
      <c r="E264" s="25">
        <v>144.5</v>
      </c>
    </row>
    <row r="265" spans="1:5" ht="35.25" customHeight="1">
      <c r="A265" s="22">
        <v>42991</v>
      </c>
      <c r="B265" s="23" t="s">
        <v>524</v>
      </c>
      <c r="C265" s="24" t="s">
        <v>525</v>
      </c>
      <c r="D265" s="23" t="s">
        <v>526</v>
      </c>
      <c r="E265" s="25">
        <v>80</v>
      </c>
    </row>
    <row r="266" spans="1:5" ht="35.25" customHeight="1">
      <c r="A266" s="22">
        <v>42991</v>
      </c>
      <c r="B266" s="23" t="s">
        <v>308</v>
      </c>
      <c r="C266" s="24" t="s">
        <v>527</v>
      </c>
      <c r="D266" s="23" t="s">
        <v>528</v>
      </c>
      <c r="E266" s="25">
        <v>29.94</v>
      </c>
    </row>
    <row r="267" spans="1:5" ht="35.25" customHeight="1">
      <c r="A267" s="22">
        <v>42991</v>
      </c>
      <c r="B267" s="23" t="s">
        <v>529</v>
      </c>
      <c r="C267" s="24" t="s">
        <v>530</v>
      </c>
      <c r="D267" s="23" t="s">
        <v>531</v>
      </c>
      <c r="E267" s="25">
        <v>240</v>
      </c>
    </row>
    <row r="268" spans="1:5" ht="35.25" customHeight="1">
      <c r="A268" s="22">
        <v>42992</v>
      </c>
      <c r="B268" s="23" t="s">
        <v>532</v>
      </c>
      <c r="C268" s="24" t="s">
        <v>533</v>
      </c>
      <c r="D268" s="23" t="s">
        <v>534</v>
      </c>
      <c r="E268" s="25">
        <v>29.8</v>
      </c>
    </row>
    <row r="269" spans="1:5" ht="35.25" customHeight="1">
      <c r="A269" s="22">
        <v>42993</v>
      </c>
      <c r="B269" s="23" t="s">
        <v>535</v>
      </c>
      <c r="C269" s="24" t="s">
        <v>536</v>
      </c>
      <c r="D269" s="23" t="s">
        <v>537</v>
      </c>
      <c r="E269" s="25">
        <v>17</v>
      </c>
    </row>
    <row r="270" spans="1:5" ht="35.25" customHeight="1">
      <c r="A270" s="22">
        <v>42997</v>
      </c>
      <c r="B270" s="23" t="s">
        <v>74</v>
      </c>
      <c r="C270" s="24" t="s">
        <v>75</v>
      </c>
      <c r="D270" s="23" t="s">
        <v>538</v>
      </c>
      <c r="E270" s="25">
        <v>83</v>
      </c>
    </row>
    <row r="271" spans="1:5" ht="35.25" customHeight="1">
      <c r="A271" s="22">
        <v>42998</v>
      </c>
      <c r="B271" s="23" t="s">
        <v>539</v>
      </c>
      <c r="C271" s="24" t="s">
        <v>540</v>
      </c>
      <c r="D271" s="23" t="s">
        <v>541</v>
      </c>
      <c r="E271" s="25">
        <v>162</v>
      </c>
    </row>
    <row r="272" spans="1:5" ht="35.25" customHeight="1">
      <c r="A272" s="22">
        <v>42999</v>
      </c>
      <c r="B272" s="23" t="s">
        <v>542</v>
      </c>
      <c r="C272" s="24" t="s">
        <v>543</v>
      </c>
      <c r="D272" s="23" t="s">
        <v>544</v>
      </c>
      <c r="E272" s="25">
        <v>162.37</v>
      </c>
    </row>
    <row r="273" spans="1:5" ht="35.25" customHeight="1">
      <c r="A273" s="22">
        <v>43000</v>
      </c>
      <c r="B273" s="23" t="s">
        <v>545</v>
      </c>
      <c r="C273" s="24" t="s">
        <v>546</v>
      </c>
      <c r="D273" s="23" t="s">
        <v>547</v>
      </c>
      <c r="E273" s="25">
        <v>300</v>
      </c>
    </row>
    <row r="274" spans="1:5" ht="33.75" customHeight="1">
      <c r="A274" s="55" t="s">
        <v>109</v>
      </c>
      <c r="B274" s="56"/>
      <c r="C274" s="57"/>
      <c r="D274" s="11" t="s">
        <v>260</v>
      </c>
      <c r="E274" s="39">
        <v>5724.86</v>
      </c>
    </row>
    <row r="275" spans="1:5" ht="35.25" customHeight="1">
      <c r="A275" s="13" t="s">
        <v>619</v>
      </c>
      <c r="B275" s="14" t="s">
        <v>276</v>
      </c>
      <c r="C275" s="32" t="s">
        <v>548</v>
      </c>
      <c r="D275" s="58" t="s">
        <v>13</v>
      </c>
      <c r="E275" s="58"/>
    </row>
    <row r="276" spans="1:5" ht="35.25" customHeight="1">
      <c r="A276" s="16" t="s">
        <v>14</v>
      </c>
      <c r="B276" s="51" t="s">
        <v>15</v>
      </c>
      <c r="C276" s="51"/>
      <c r="D276" s="17" t="s">
        <v>16</v>
      </c>
      <c r="E276" s="18" t="s">
        <v>17</v>
      </c>
    </row>
    <row r="277" spans="1:5" ht="35.25" customHeight="1">
      <c r="A277" s="19" t="s">
        <v>18</v>
      </c>
      <c r="B277" s="20" t="s">
        <v>19</v>
      </c>
      <c r="C277" s="33" t="s">
        <v>20</v>
      </c>
      <c r="D277" s="20" t="s">
        <v>21</v>
      </c>
      <c r="E277" s="21" t="s">
        <v>22</v>
      </c>
    </row>
    <row r="278" spans="1:5" ht="35.25" customHeight="1">
      <c r="A278" s="10">
        <v>42977</v>
      </c>
      <c r="B278" s="9" t="s">
        <v>275</v>
      </c>
      <c r="C278" s="8" t="s">
        <v>274</v>
      </c>
      <c r="D278" s="23" t="s">
        <v>549</v>
      </c>
      <c r="E278" s="7">
        <v>83.5</v>
      </c>
    </row>
    <row r="279" spans="1:5" ht="35.25" customHeight="1">
      <c r="A279" s="10">
        <v>42977</v>
      </c>
      <c r="B279" s="9" t="s">
        <v>275</v>
      </c>
      <c r="C279" s="8" t="s">
        <v>274</v>
      </c>
      <c r="D279" s="23" t="s">
        <v>550</v>
      </c>
      <c r="E279" s="7">
        <v>92.8</v>
      </c>
    </row>
    <row r="280" spans="1:5" ht="35.25" customHeight="1">
      <c r="A280" s="10">
        <v>42978</v>
      </c>
      <c r="B280" s="9" t="s">
        <v>29</v>
      </c>
      <c r="C280" s="8" t="s">
        <v>30</v>
      </c>
      <c r="D280" s="23" t="s">
        <v>551</v>
      </c>
      <c r="E280" s="7">
        <v>101.7</v>
      </c>
    </row>
    <row r="281" spans="1:5" ht="35.25" customHeight="1">
      <c r="A281" s="10">
        <v>42979</v>
      </c>
      <c r="B281" s="9" t="s">
        <v>29</v>
      </c>
      <c r="C281" s="8" t="s">
        <v>30</v>
      </c>
      <c r="D281" s="23" t="s">
        <v>552</v>
      </c>
      <c r="E281" s="7">
        <v>104.2</v>
      </c>
    </row>
    <row r="282" spans="1:5" ht="35.25" customHeight="1">
      <c r="A282" s="10">
        <v>42979</v>
      </c>
      <c r="B282" s="9" t="s">
        <v>553</v>
      </c>
      <c r="C282" s="8" t="s">
        <v>554</v>
      </c>
      <c r="D282" s="23" t="s">
        <v>555</v>
      </c>
      <c r="E282" s="7">
        <v>34.950000000000003</v>
      </c>
    </row>
    <row r="283" spans="1:5" ht="35.25" customHeight="1">
      <c r="A283" s="10">
        <v>42980</v>
      </c>
      <c r="B283" s="9" t="s">
        <v>275</v>
      </c>
      <c r="C283" s="8" t="s">
        <v>274</v>
      </c>
      <c r="D283" s="23" t="s">
        <v>556</v>
      </c>
      <c r="E283" s="7">
        <v>94.15</v>
      </c>
    </row>
    <row r="284" spans="1:5" ht="35.25" customHeight="1">
      <c r="A284" s="52" t="s">
        <v>625</v>
      </c>
      <c r="B284" s="53"/>
      <c r="C284" s="54"/>
      <c r="D284" s="11" t="s">
        <v>260</v>
      </c>
      <c r="E284" s="6">
        <f>SUM(E278:E283)</f>
        <v>511.29999999999995</v>
      </c>
    </row>
    <row r="285" spans="1:5" ht="35.25" customHeight="1">
      <c r="A285" s="13" t="s">
        <v>557</v>
      </c>
      <c r="B285" s="15" t="s">
        <v>638</v>
      </c>
      <c r="C285" s="14" t="s">
        <v>613</v>
      </c>
      <c r="D285" s="58" t="s">
        <v>112</v>
      </c>
      <c r="E285" s="58"/>
    </row>
    <row r="286" spans="1:5" ht="35.25" customHeight="1">
      <c r="A286" s="16" t="s">
        <v>14</v>
      </c>
      <c r="B286" s="51" t="s">
        <v>15</v>
      </c>
      <c r="C286" s="51"/>
      <c r="D286" s="17" t="s">
        <v>16</v>
      </c>
      <c r="E286" s="18" t="s">
        <v>17</v>
      </c>
    </row>
    <row r="287" spans="1:5" ht="35.25" customHeight="1">
      <c r="A287" s="19" t="s">
        <v>18</v>
      </c>
      <c r="B287" s="20" t="s">
        <v>19</v>
      </c>
      <c r="C287" s="11" t="s">
        <v>20</v>
      </c>
      <c r="D287" s="20" t="s">
        <v>21</v>
      </c>
      <c r="E287" s="44" t="s">
        <v>22</v>
      </c>
    </row>
    <row r="288" spans="1:5" ht="35.25" customHeight="1">
      <c r="A288" s="22">
        <v>42983</v>
      </c>
      <c r="B288" s="40" t="str">
        <f>VLOOKUP(C288,[1]Plan1!$A$5:$B$660,2,FALSE)</f>
        <v>MARCOCAR MECÂNICA DE VEÍCULOS LTDA ME</v>
      </c>
      <c r="C288" s="24" t="s">
        <v>408</v>
      </c>
      <c r="D288" s="23" t="s">
        <v>558</v>
      </c>
      <c r="E288" s="38">
        <v>2145</v>
      </c>
    </row>
    <row r="289" spans="1:5" ht="35.25" customHeight="1">
      <c r="A289" s="22">
        <v>42983</v>
      </c>
      <c r="B289" s="40" t="str">
        <f>VLOOKUP(C289,[1]Plan1!$A$5:$B$660,2,FALSE)</f>
        <v>MARCOCAR MECÂNICA DE VEÍCULOS LTDA ME</v>
      </c>
      <c r="C289" s="24" t="s">
        <v>408</v>
      </c>
      <c r="D289" s="23" t="s">
        <v>559</v>
      </c>
      <c r="E289" s="38">
        <v>2588.62</v>
      </c>
    </row>
    <row r="290" spans="1:5" ht="35.25" customHeight="1">
      <c r="A290" s="22">
        <v>42983</v>
      </c>
      <c r="B290" s="40" t="str">
        <f>VLOOKUP(C290,[1]Plan1!$A$5:$B$660,2,FALSE)</f>
        <v>MARCOCAR MECÂNICA DE VEÍCULOS LTDA ME</v>
      </c>
      <c r="C290" s="24" t="s">
        <v>408</v>
      </c>
      <c r="D290" s="23" t="s">
        <v>560</v>
      </c>
      <c r="E290" s="38">
        <v>1004.4</v>
      </c>
    </row>
    <row r="291" spans="1:5" ht="35.25" customHeight="1">
      <c r="A291" s="41">
        <v>42983</v>
      </c>
      <c r="B291" s="40" t="str">
        <f>VLOOKUP(C291,[1]Plan1!$A$5:$B$660,2,FALSE)</f>
        <v>MARCOCAR MECÂNICA DE VEÍCULOS LTDA ME</v>
      </c>
      <c r="C291" s="24" t="s">
        <v>408</v>
      </c>
      <c r="D291" s="23" t="s">
        <v>561</v>
      </c>
      <c r="E291" s="42">
        <v>842.4</v>
      </c>
    </row>
    <row r="292" spans="1:5" ht="47.25" customHeight="1">
      <c r="A292" s="22">
        <v>42983</v>
      </c>
      <c r="B292" s="40" t="str">
        <f>VLOOKUP(C292,[1]Plan1!$A$5:$B$660,2,FALSE)</f>
        <v>CONCESSIONÁRIA ROD OSÓRIO-PORTO ALEGRE S/A - CONCEPA STO ANTÔNIO DA PATRULHA</v>
      </c>
      <c r="C292" s="24" t="s">
        <v>562</v>
      </c>
      <c r="D292" s="23" t="s">
        <v>563</v>
      </c>
      <c r="E292" s="38">
        <v>7.1</v>
      </c>
    </row>
    <row r="293" spans="1:5" ht="35.25" customHeight="1">
      <c r="A293" s="22">
        <v>42983</v>
      </c>
      <c r="B293" s="40" t="str">
        <f>VLOOKUP(C293,[1]Plan1!$A$5:$B$660,2,FALSE)</f>
        <v>CONCESSIONÁRIA ROD OSÓRIO-PORTO ALEGRE S/A - CONCEPA GRAVATAÍ</v>
      </c>
      <c r="C293" s="24" t="s">
        <v>381</v>
      </c>
      <c r="D293" s="23" t="s">
        <v>563</v>
      </c>
      <c r="E293" s="38">
        <v>3.5</v>
      </c>
    </row>
    <row r="294" spans="1:5" ht="35.25" customHeight="1">
      <c r="A294" s="22">
        <v>42984</v>
      </c>
      <c r="B294" s="40" t="str">
        <f>VLOOKUP(C294,[1]Plan1!$A$5:$B$660,2,FALSE)</f>
        <v>CONCESSIONÁRIA ROD OSÓRIO-PORTO ALEGRE S/A - CONCEPA STO ANTÔNIO DA PATRULHA</v>
      </c>
      <c r="C294" s="24" t="s">
        <v>562</v>
      </c>
      <c r="D294" s="23" t="s">
        <v>563</v>
      </c>
      <c r="E294" s="38">
        <v>7.1</v>
      </c>
    </row>
    <row r="295" spans="1:5" ht="35.25" customHeight="1">
      <c r="A295" s="41">
        <v>42987</v>
      </c>
      <c r="B295" s="40" t="str">
        <f>VLOOKUP(C295,[1]Plan1!$A$5:$B$660,2,FALSE)</f>
        <v>CONCESSIONÁRIA ROD OSÓRIO-PORTO ALEGRE S/A - CONCEPA GRAVATAÍ</v>
      </c>
      <c r="C295" s="24" t="s">
        <v>381</v>
      </c>
      <c r="D295" s="23" t="s">
        <v>564</v>
      </c>
      <c r="E295" s="38">
        <v>7</v>
      </c>
    </row>
    <row r="296" spans="1:5" ht="35.25" customHeight="1">
      <c r="A296" s="22">
        <v>42989</v>
      </c>
      <c r="B296" s="40" t="str">
        <f>VLOOKUP(C296,[1]Plan1!$A$5:$B$660,2,FALSE)</f>
        <v>CONCESSIONÁRIA ROD OSÓRIO-PORTO ALEGRE S/A - CONCEPA GRAVATAÍ</v>
      </c>
      <c r="C296" s="24" t="s">
        <v>381</v>
      </c>
      <c r="D296" s="23" t="s">
        <v>383</v>
      </c>
      <c r="E296" s="27">
        <v>7</v>
      </c>
    </row>
    <row r="297" spans="1:5" ht="35.25" customHeight="1">
      <c r="A297" s="22">
        <v>42989</v>
      </c>
      <c r="B297" s="40" t="str">
        <f>VLOOKUP(C297,[1]Plan1!$A$5:$B$660,2,FALSE)</f>
        <v>CONCESSIONÁRIA ROD OSÓRIO-PORTO ALEGRE S/A - CONCEPA GRAVATAÍ</v>
      </c>
      <c r="C297" s="24" t="s">
        <v>381</v>
      </c>
      <c r="D297" s="23" t="s">
        <v>564</v>
      </c>
      <c r="E297" s="27">
        <v>7</v>
      </c>
    </row>
    <row r="298" spans="1:5" ht="35.25" customHeight="1">
      <c r="A298" s="22">
        <v>42990</v>
      </c>
      <c r="B298" s="40" t="str">
        <f>VLOOKUP(C298,[1]Plan1!$A$5:$B$660,2,FALSE)</f>
        <v>ESPETÃO AZENHA CHURRACARIA LTDA</v>
      </c>
      <c r="C298" s="24" t="s">
        <v>565</v>
      </c>
      <c r="D298" s="40" t="s">
        <v>628</v>
      </c>
      <c r="E298" s="38">
        <v>22.64</v>
      </c>
    </row>
    <row r="299" spans="1:5" ht="35.25" customHeight="1">
      <c r="A299" s="22">
        <v>42990</v>
      </c>
      <c r="B299" s="40" t="str">
        <f>VLOOKUP(C299,[1]Plan1!$A$5:$B$660,2,FALSE)</f>
        <v>CONCESSIONÁRIA ROD OSÓRIO-PORTO ALEGRE S/A - CONCEPA GRAVATAÍ</v>
      </c>
      <c r="C299" s="24" t="s">
        <v>381</v>
      </c>
      <c r="D299" s="23" t="s">
        <v>564</v>
      </c>
      <c r="E299" s="27">
        <v>7</v>
      </c>
    </row>
    <row r="300" spans="1:5" ht="35.25" customHeight="1">
      <c r="A300" s="22">
        <v>42991</v>
      </c>
      <c r="B300" s="40" t="str">
        <f>VLOOKUP(C300,[1]Plan1!$A$5:$B$660,2,FALSE)</f>
        <v>COMERCIAL DE COMBUSTÍVEIS PASQUALINI LTDA</v>
      </c>
      <c r="C300" s="24" t="s">
        <v>566</v>
      </c>
      <c r="D300" s="23" t="s">
        <v>567</v>
      </c>
      <c r="E300" s="38">
        <v>202.02</v>
      </c>
    </row>
    <row r="301" spans="1:5" ht="35.25" customHeight="1">
      <c r="A301" s="22">
        <v>42991</v>
      </c>
      <c r="B301" s="40" t="str">
        <f>VLOOKUP(C301,[1]Plan1!$A$5:$B$660,2,FALSE)</f>
        <v>POSTO DE COMBUSTIVEL RADAI LTDA</v>
      </c>
      <c r="C301" s="24" t="s">
        <v>568</v>
      </c>
      <c r="D301" s="23" t="s">
        <v>569</v>
      </c>
      <c r="E301" s="27">
        <v>113.39</v>
      </c>
    </row>
    <row r="302" spans="1:5" ht="35.25" customHeight="1">
      <c r="A302" s="22">
        <v>42991</v>
      </c>
      <c r="B302" s="40" t="str">
        <f>VLOOKUP(C302,[1]Plan1!$A$5:$B$660,2,FALSE)</f>
        <v>CONCESSIONÁRIA ROD OSÓRIO-PORTO ALEGRE S/A - CONCEPA GRAVATAÍ</v>
      </c>
      <c r="C302" s="24" t="s">
        <v>381</v>
      </c>
      <c r="D302" s="23" t="s">
        <v>376</v>
      </c>
      <c r="E302" s="38">
        <v>3.5</v>
      </c>
    </row>
    <row r="303" spans="1:5" ht="35.25" customHeight="1">
      <c r="A303" s="41">
        <v>42991</v>
      </c>
      <c r="B303" s="40" t="str">
        <f>VLOOKUP(C303,[1]Plan1!$A$5:$B$660,2,FALSE)</f>
        <v>CONCESSIONÁRIA ROD OSÓRIO-PORTO ALEGRE S/A - CONCEPA GRAVATAÍ</v>
      </c>
      <c r="C303" s="24" t="s">
        <v>381</v>
      </c>
      <c r="D303" s="23" t="s">
        <v>570</v>
      </c>
      <c r="E303" s="38">
        <v>3.5</v>
      </c>
    </row>
    <row r="304" spans="1:5" ht="35.25" customHeight="1">
      <c r="A304" s="22">
        <v>42991</v>
      </c>
      <c r="B304" s="40" t="str">
        <f>VLOOKUP(C304,[1]Plan1!$A$5:$B$660,2,FALSE)</f>
        <v>CONCESSIONÁRIA ROD OSÓRIO-PORTO ALEGRE S/A - CONCEPA STO ANTÔNIO DA PATRULHA</v>
      </c>
      <c r="C304" s="24" t="s">
        <v>562</v>
      </c>
      <c r="D304" s="23" t="s">
        <v>570</v>
      </c>
      <c r="E304" s="27">
        <v>7.1</v>
      </c>
    </row>
    <row r="305" spans="1:5" ht="35.25" customHeight="1">
      <c r="A305" s="22">
        <v>42991</v>
      </c>
      <c r="B305" s="40" t="str">
        <f>VLOOKUP(C305,[1]Plan1!$A$5:$B$660,2,FALSE)</f>
        <v>CONCESSIONÁRIA ROD OSÓRIO-PORTO ALEGRE S/A - CONCEPA GRAVATAÍ</v>
      </c>
      <c r="C305" s="24" t="s">
        <v>381</v>
      </c>
      <c r="D305" s="23" t="s">
        <v>571</v>
      </c>
      <c r="E305" s="27">
        <v>3.5</v>
      </c>
    </row>
    <row r="306" spans="1:5" ht="35.25" customHeight="1">
      <c r="A306" s="22">
        <v>42991</v>
      </c>
      <c r="B306" s="40" t="str">
        <f>VLOOKUP(C306,[1]Plan1!$A$5:$B$660,2,FALSE)</f>
        <v>CONCESSIONÁRIA ROD OSÓRIO-PORTO ALEGRE S/A - CONCEPA STO ANTÔNIO DA PATRULHA</v>
      </c>
      <c r="C306" s="24" t="s">
        <v>562</v>
      </c>
      <c r="D306" s="23" t="s">
        <v>571</v>
      </c>
      <c r="E306" s="38">
        <v>7.1</v>
      </c>
    </row>
    <row r="307" spans="1:5" ht="35.25" customHeight="1">
      <c r="A307" s="22">
        <v>42992</v>
      </c>
      <c r="B307" s="40" t="str">
        <f>VLOOKUP(C307,[1]Plan1!$A$5:$B$660,2,FALSE)</f>
        <v>MARCOCAR MECÂNICA DE VEÍCULOS LTDA ME</v>
      </c>
      <c r="C307" s="24" t="s">
        <v>408</v>
      </c>
      <c r="D307" s="23" t="s">
        <v>572</v>
      </c>
      <c r="E307" s="27">
        <v>382.5</v>
      </c>
    </row>
    <row r="308" spans="1:5" ht="35.25" customHeight="1">
      <c r="A308" s="41">
        <v>42992</v>
      </c>
      <c r="B308" s="40" t="str">
        <f>VLOOKUP(C308,[1]Plan1!$A$5:$B$660,2,FALSE)</f>
        <v>MARCOCAR MECÂNICA DE VEÍCULOS LTDA ME</v>
      </c>
      <c r="C308" s="24" t="s">
        <v>408</v>
      </c>
      <c r="D308" s="23" t="s">
        <v>573</v>
      </c>
      <c r="E308" s="38">
        <v>106.51</v>
      </c>
    </row>
    <row r="309" spans="1:5" ht="35.25" customHeight="1">
      <c r="A309" s="22">
        <v>42992</v>
      </c>
      <c r="B309" s="40" t="str">
        <f>VLOOKUP(C309,[1]Plan1!$A$5:$B$660,2,FALSE)</f>
        <v>MARCOCAR MECÂNICA DE VEÍCULOS LTDA ME</v>
      </c>
      <c r="C309" s="24" t="s">
        <v>408</v>
      </c>
      <c r="D309" s="23" t="s">
        <v>574</v>
      </c>
      <c r="E309" s="38">
        <v>97.2</v>
      </c>
    </row>
    <row r="310" spans="1:5" ht="35.25" customHeight="1">
      <c r="A310" s="22">
        <v>42992</v>
      </c>
      <c r="B310" s="40" t="str">
        <f>VLOOKUP(C310,[1]Plan1!$A$5:$B$660,2,FALSE)</f>
        <v>MARCOCAR MECÂNICA DE VEÍCULOS LTDA ME</v>
      </c>
      <c r="C310" s="24" t="s">
        <v>408</v>
      </c>
      <c r="D310" s="23" t="s">
        <v>575</v>
      </c>
      <c r="E310" s="27">
        <v>129.6</v>
      </c>
    </row>
    <row r="311" spans="1:5" ht="35.25" customHeight="1">
      <c r="A311" s="22">
        <v>42992</v>
      </c>
      <c r="B311" s="40" t="str">
        <f>VLOOKUP(C311,[1]Plan1!$A$5:$B$660,2,FALSE)</f>
        <v>TEIXEIRA PARK</v>
      </c>
      <c r="C311" s="24" t="s">
        <v>576</v>
      </c>
      <c r="D311" s="23" t="s">
        <v>577</v>
      </c>
      <c r="E311" s="27">
        <v>13</v>
      </c>
    </row>
    <row r="312" spans="1:5" ht="35.25" customHeight="1">
      <c r="A312" s="22">
        <v>42992</v>
      </c>
      <c r="B312" s="40" t="str">
        <f>VLOOKUP(C312,[1]Plan1!$A$5:$B$660,2,FALSE)</f>
        <v>CONCESSIONÁRIA ROD OSÓRIO-PORTO ALEGRE S/A - CONCEPA STO ANTÔNIO DA PATRULHA</v>
      </c>
      <c r="C312" s="24" t="s">
        <v>562</v>
      </c>
      <c r="D312" s="23" t="s">
        <v>570</v>
      </c>
      <c r="E312" s="27">
        <v>7.1</v>
      </c>
    </row>
    <row r="313" spans="1:5" ht="35.25" customHeight="1">
      <c r="A313" s="22">
        <v>42992</v>
      </c>
      <c r="B313" s="40" t="str">
        <f>VLOOKUP(C313,[1]Plan1!$A$5:$B$660,2,FALSE)</f>
        <v>CONCESSIONÁRIA ROD OSÓRIO-PORTO ALEGRE S/A - CONCEPA GRAVATAÍ</v>
      </c>
      <c r="C313" s="24" t="s">
        <v>381</v>
      </c>
      <c r="D313" s="23" t="s">
        <v>571</v>
      </c>
      <c r="E313" s="27">
        <v>3.5</v>
      </c>
    </row>
    <row r="314" spans="1:5" ht="35.25" customHeight="1">
      <c r="A314" s="22">
        <v>42993</v>
      </c>
      <c r="B314" s="40" t="str">
        <f>VLOOKUP(C314,[1]Plan1!$A$5:$B$660,2,FALSE)</f>
        <v>KLEIN AUTO SOM LTDA ME</v>
      </c>
      <c r="C314" s="24" t="s">
        <v>412</v>
      </c>
      <c r="D314" s="23" t="s">
        <v>578</v>
      </c>
      <c r="E314" s="38">
        <v>50</v>
      </c>
    </row>
    <row r="315" spans="1:5" ht="35.25" customHeight="1">
      <c r="A315" s="22">
        <v>42993</v>
      </c>
      <c r="B315" s="40" t="str">
        <f>VLOOKUP(C315,[1]Plan1!$A$5:$B$660,2,FALSE)</f>
        <v>CONCESSIONÁRIA ROD OSÓRIO-PORTO ALEGRE S/A - CONCEPA GRAVATAÍ</v>
      </c>
      <c r="C315" s="24" t="s">
        <v>381</v>
      </c>
      <c r="D315" s="23" t="s">
        <v>376</v>
      </c>
      <c r="E315" s="38">
        <v>3.5</v>
      </c>
    </row>
    <row r="316" spans="1:5" ht="35.25" customHeight="1">
      <c r="A316" s="22">
        <v>42993</v>
      </c>
      <c r="B316" s="40" t="str">
        <f>VLOOKUP(C316,[1]Plan1!$A$5:$B$660,2,FALSE)</f>
        <v>CONCESSIONÁRIA ROD OSÓRIO-PORTO ALEGRE S/A - CONCEPA GRAVATAÍ</v>
      </c>
      <c r="C316" s="24" t="s">
        <v>381</v>
      </c>
      <c r="D316" s="23" t="s">
        <v>570</v>
      </c>
      <c r="E316" s="38">
        <v>3.5</v>
      </c>
    </row>
    <row r="317" spans="1:5" ht="35.25" customHeight="1">
      <c r="A317" s="22">
        <v>42996</v>
      </c>
      <c r="B317" s="40" t="str">
        <f>VLOOKUP(C317,[1]Plan1!$A$5:$B$660,2,FALSE)</f>
        <v>ASPEN HOTELARIA S/A</v>
      </c>
      <c r="C317" s="24" t="s">
        <v>579</v>
      </c>
      <c r="D317" s="23" t="s">
        <v>580</v>
      </c>
      <c r="E317" s="27">
        <v>47.97</v>
      </c>
    </row>
    <row r="318" spans="1:5" ht="35.25" customHeight="1">
      <c r="A318" s="22">
        <v>42997</v>
      </c>
      <c r="B318" s="40" t="str">
        <f>VLOOKUP(C318,[1]Plan1!$A$5:$B$660,2,FALSE)</f>
        <v>KERTZ COM MANUT INSTR MEDIÇÃO LTDA</v>
      </c>
      <c r="C318" s="24" t="s">
        <v>581</v>
      </c>
      <c r="D318" s="23" t="s">
        <v>582</v>
      </c>
      <c r="E318" s="27">
        <v>31</v>
      </c>
    </row>
    <row r="319" spans="1:5" ht="35.25" customHeight="1">
      <c r="A319" s="22">
        <v>42997</v>
      </c>
      <c r="B319" s="40" t="str">
        <f>VLOOKUP(C319,[1]Plan1!$A$5:$B$660,2,FALSE)</f>
        <v>LUIS HENRIQUE FERNANDO VICENTE ME</v>
      </c>
      <c r="C319" s="24" t="s">
        <v>583</v>
      </c>
      <c r="D319" s="23" t="s">
        <v>584</v>
      </c>
      <c r="E319" s="27">
        <v>130</v>
      </c>
    </row>
    <row r="320" spans="1:5" ht="35.25" customHeight="1">
      <c r="A320" s="41">
        <v>42997</v>
      </c>
      <c r="B320" s="40" t="str">
        <f>VLOOKUP(C320,[1]Plan1!$A$5:$B$660,2,FALSE)</f>
        <v>KERTZ COM MANUT INSTR MEDIÇÃO LTDA</v>
      </c>
      <c r="C320" s="43" t="s">
        <v>581</v>
      </c>
      <c r="D320" s="23" t="s">
        <v>585</v>
      </c>
      <c r="E320" s="38">
        <v>200.74</v>
      </c>
    </row>
    <row r="321" spans="1:5" ht="53.25" customHeight="1">
      <c r="A321" s="22">
        <v>42997</v>
      </c>
      <c r="B321" s="40" t="str">
        <f>VLOOKUP(C321,[1]Plan1!$A$5:$B$660,2,FALSE)</f>
        <v xml:space="preserve">EDAMIR GAUDINO PERES </v>
      </c>
      <c r="C321" s="43" t="s">
        <v>586</v>
      </c>
      <c r="D321" s="40" t="s">
        <v>587</v>
      </c>
      <c r="E321" s="27">
        <v>20</v>
      </c>
    </row>
    <row r="322" spans="1:5" ht="35.25" customHeight="1">
      <c r="A322" s="41">
        <v>42997</v>
      </c>
      <c r="B322" s="40" t="str">
        <f>VLOOKUP(C322,[1]Plan1!$A$5:$B$660,2,FALSE)</f>
        <v>MANTAPAR HOTÉIS LTDA</v>
      </c>
      <c r="C322" s="24" t="s">
        <v>588</v>
      </c>
      <c r="D322" s="23" t="s">
        <v>589</v>
      </c>
      <c r="E322" s="38">
        <v>20</v>
      </c>
    </row>
    <row r="323" spans="1:5" ht="35.25" customHeight="1">
      <c r="A323" s="22">
        <v>42998</v>
      </c>
      <c r="B323" s="40" t="str">
        <f>VLOOKUP(C323,[1]Plan1!$A$5:$B$660,2,FALSE)</f>
        <v>ALBERTO VIEIRA</v>
      </c>
      <c r="C323" s="24" t="s">
        <v>590</v>
      </c>
      <c r="D323" s="40" t="s">
        <v>629</v>
      </c>
      <c r="E323" s="27">
        <v>35</v>
      </c>
    </row>
    <row r="324" spans="1:5" ht="35.25" customHeight="1">
      <c r="A324" s="41">
        <v>42999</v>
      </c>
      <c r="B324" s="40" t="str">
        <f>VLOOKUP(C324,[1]Plan1!$A$5:$B$660,2,FALSE)</f>
        <v>LAVAGEM MENINO DEUS - ME</v>
      </c>
      <c r="C324" s="24" t="s">
        <v>591</v>
      </c>
      <c r="D324" s="23" t="s">
        <v>592</v>
      </c>
      <c r="E324" s="38">
        <v>90</v>
      </c>
    </row>
    <row r="325" spans="1:5" ht="35.25" customHeight="1">
      <c r="A325" s="22">
        <v>42999</v>
      </c>
      <c r="B325" s="40" t="str">
        <f>VLOOKUP(C325,[1]Plan1!$A$5:$B$660,2,FALSE)</f>
        <v>INMETRO</v>
      </c>
      <c r="C325" s="24" t="s">
        <v>593</v>
      </c>
      <c r="D325" s="23" t="s">
        <v>594</v>
      </c>
      <c r="E325" s="27">
        <v>90.09</v>
      </c>
    </row>
    <row r="326" spans="1:5" ht="35.25" customHeight="1">
      <c r="A326" s="22">
        <v>42999</v>
      </c>
      <c r="B326" s="40" t="str">
        <f>VLOOKUP(C326,[1]Plan1!$A$5:$B$660,2,FALSE)</f>
        <v>LAVAGEM MENINO DEUS - ME</v>
      </c>
      <c r="C326" s="24" t="s">
        <v>591</v>
      </c>
      <c r="D326" s="23" t="s">
        <v>595</v>
      </c>
      <c r="E326" s="38">
        <v>45</v>
      </c>
    </row>
    <row r="327" spans="1:5" ht="35.25" customHeight="1">
      <c r="A327" s="22">
        <v>43000</v>
      </c>
      <c r="B327" s="40" t="str">
        <f>VLOOKUP(C327,[1]Plan1!$A$5:$B$660,2,FALSE)</f>
        <v>COMERCIO DE COMBUSTIVEIS FLORESTAL LTDA</v>
      </c>
      <c r="C327" s="24" t="s">
        <v>596</v>
      </c>
      <c r="D327" s="23" t="s">
        <v>597</v>
      </c>
      <c r="E327" s="38">
        <v>202.66</v>
      </c>
    </row>
    <row r="328" spans="1:5" ht="35.25" customHeight="1">
      <c r="A328" s="22">
        <v>43000</v>
      </c>
      <c r="B328" s="40" t="str">
        <f>VLOOKUP(C328,[1]Plan1!$A$5:$B$660,2,FALSE)</f>
        <v>RC RENOVADORA DE VEÍCULOS LTDA</v>
      </c>
      <c r="C328" s="24" t="s">
        <v>598</v>
      </c>
      <c r="D328" s="23" t="s">
        <v>387</v>
      </c>
      <c r="E328" s="38">
        <v>504</v>
      </c>
    </row>
    <row r="329" spans="1:5" ht="35.25" customHeight="1">
      <c r="A329" s="22">
        <v>43000</v>
      </c>
      <c r="B329" s="40" t="str">
        <f>VLOOKUP(C329,[1]Plan1!$A$5:$B$660,2,FALSE)</f>
        <v>RC RENOVADORA DE VEÍCULOS LTDA</v>
      </c>
      <c r="C329" s="24" t="s">
        <v>598</v>
      </c>
      <c r="D329" s="23" t="s">
        <v>578</v>
      </c>
      <c r="E329" s="27">
        <v>170</v>
      </c>
    </row>
    <row r="330" spans="1:5" ht="35.25" customHeight="1">
      <c r="A330" s="22">
        <v>43000</v>
      </c>
      <c r="B330" s="40" t="str">
        <f>VLOOKUP(C330,[1]Plan1!$A$5:$B$660,2,FALSE)</f>
        <v>RC RENOVADORA DE VEÍCULOS LTDA</v>
      </c>
      <c r="C330" s="24" t="s">
        <v>598</v>
      </c>
      <c r="D330" s="23" t="s">
        <v>599</v>
      </c>
      <c r="E330" s="27">
        <v>145</v>
      </c>
    </row>
    <row r="331" spans="1:5" ht="35.25" customHeight="1">
      <c r="A331" s="22">
        <v>43000</v>
      </c>
      <c r="B331" s="40" t="str">
        <f>VLOOKUP(C331,[1]Plan1!$A$5:$B$660,2,FALSE)</f>
        <v>ANTÔNIO ALTAIR PEREIRA MARQUES</v>
      </c>
      <c r="C331" s="24" t="s">
        <v>600</v>
      </c>
      <c r="D331" s="40" t="s">
        <v>601</v>
      </c>
      <c r="E331" s="27">
        <v>12</v>
      </c>
    </row>
    <row r="332" spans="1:5" ht="35.25" customHeight="1">
      <c r="A332" s="22">
        <v>43003</v>
      </c>
      <c r="B332" s="40" t="str">
        <f>VLOOKUP(C332,[1]Plan1!$A$5:$B$660,2,FALSE)</f>
        <v>EMPRESA GAÚCHA DE RODOVIAS S/A</v>
      </c>
      <c r="C332" s="24" t="s">
        <v>374</v>
      </c>
      <c r="D332" s="23" t="s">
        <v>602</v>
      </c>
      <c r="E332" s="38">
        <v>5.2</v>
      </c>
    </row>
    <row r="333" spans="1:5" ht="35.25" customHeight="1">
      <c r="A333" s="22">
        <v>43004</v>
      </c>
      <c r="B333" s="40" t="str">
        <f>VLOOKUP(C333,[1]Plan1!$A$5:$B$660,2,FALSE)</f>
        <v>EXCELSIOR S.A. PNEUS E ACESSÓRIOS</v>
      </c>
      <c r="C333" s="24" t="s">
        <v>424</v>
      </c>
      <c r="D333" s="23" t="s">
        <v>603</v>
      </c>
      <c r="E333" s="27">
        <v>92.5</v>
      </c>
    </row>
    <row r="334" spans="1:5" ht="35.25" customHeight="1">
      <c r="A334" s="22">
        <v>43004</v>
      </c>
      <c r="B334" s="40" t="str">
        <f>VLOOKUP(C334,[1]Plan1!$A$5:$B$660,2,FALSE)</f>
        <v>LABET EXAMES TOXICOLÓGICOS LTDA</v>
      </c>
      <c r="C334" s="24" t="s">
        <v>604</v>
      </c>
      <c r="D334" s="40" t="s">
        <v>605</v>
      </c>
      <c r="E334" s="27">
        <v>230</v>
      </c>
    </row>
    <row r="335" spans="1:5" ht="35.25" customHeight="1">
      <c r="A335" s="22">
        <v>43004</v>
      </c>
      <c r="B335" s="40" t="str">
        <f>VLOOKUP(C335,[1]Plan1!$A$5:$B$660,2,FALSE)</f>
        <v>EXCELSIOR S.A. PNEUS E ACESSÓRIOS</v>
      </c>
      <c r="C335" s="24" t="s">
        <v>424</v>
      </c>
      <c r="D335" s="23" t="s">
        <v>606</v>
      </c>
      <c r="E335" s="27">
        <v>7.5</v>
      </c>
    </row>
    <row r="336" spans="1:5" ht="28.5" customHeight="1">
      <c r="A336" s="45" t="s">
        <v>614</v>
      </c>
      <c r="B336" s="46"/>
      <c r="C336" s="47"/>
      <c r="D336" s="11" t="s">
        <v>260</v>
      </c>
      <c r="E336" s="35">
        <f>SUM(E288:E335)</f>
        <v>9863.9400000000041</v>
      </c>
    </row>
    <row r="337" spans="1:5" ht="35.25" customHeight="1">
      <c r="A337" s="1" t="s">
        <v>2</v>
      </c>
      <c r="B337" s="2"/>
      <c r="C337" s="3"/>
      <c r="D337" s="1"/>
      <c r="E337" s="4"/>
    </row>
    <row r="338" spans="1:5" ht="35.25" customHeight="1">
      <c r="A338" s="1" t="s">
        <v>0</v>
      </c>
      <c r="B338" s="2"/>
      <c r="C338" s="3"/>
      <c r="D338" s="1"/>
      <c r="E338" s="4"/>
    </row>
    <row r="339" spans="1:5" ht="35.25" customHeight="1">
      <c r="A339" s="1" t="s">
        <v>3</v>
      </c>
      <c r="B339" s="2"/>
      <c r="C339" s="3"/>
      <c r="D339" s="1"/>
      <c r="E339" s="4"/>
    </row>
    <row r="340" spans="1:5" ht="35.25" customHeight="1">
      <c r="A340" s="1" t="s">
        <v>4</v>
      </c>
      <c r="B340" s="2"/>
      <c r="C340" s="3"/>
      <c r="D340" s="1"/>
      <c r="E340" s="4"/>
    </row>
    <row r="341" spans="1:5" ht="35.25" customHeight="1">
      <c r="A341" s="1" t="s">
        <v>5</v>
      </c>
      <c r="B341" s="2"/>
      <c r="C341" s="3"/>
      <c r="D341" s="5" t="s">
        <v>1</v>
      </c>
      <c r="E341" s="4"/>
    </row>
    <row r="342" spans="1:5" ht="35.25" customHeight="1">
      <c r="A342" s="1" t="s">
        <v>6</v>
      </c>
      <c r="B342" s="2"/>
      <c r="C342" s="3"/>
      <c r="D342" s="1"/>
      <c r="E342" s="4"/>
    </row>
    <row r="343" spans="1:5" ht="35.25" customHeight="1">
      <c r="A343" s="1" t="s">
        <v>7</v>
      </c>
      <c r="B343" s="2"/>
      <c r="C343" s="3"/>
      <c r="D343" s="1"/>
      <c r="E343" s="4"/>
    </row>
    <row r="344" spans="1:5" ht="35.25" customHeight="1">
      <c r="A344" s="1" t="s">
        <v>8</v>
      </c>
      <c r="B344" s="2"/>
      <c r="C344" s="3"/>
      <c r="D344" s="1"/>
      <c r="E344" s="4"/>
    </row>
    <row r="345" spans="1:5" ht="35.25" customHeight="1">
      <c r="A345" s="1" t="s">
        <v>9</v>
      </c>
      <c r="B345" s="2"/>
      <c r="C345" s="3"/>
      <c r="D345" s="1"/>
      <c r="E345" s="4"/>
    </row>
    <row r="346" spans="1:5" ht="35.25" customHeight="1">
      <c r="A346" s="1" t="s">
        <v>10</v>
      </c>
      <c r="B346" s="2"/>
      <c r="C346" s="3"/>
      <c r="D346" s="1"/>
      <c r="E346" s="4"/>
    </row>
    <row r="347" spans="1:5" ht="35.25" customHeight="1">
      <c r="A347" s="1" t="s">
        <v>11</v>
      </c>
      <c r="B347" s="2"/>
      <c r="C347" s="3"/>
      <c r="D347" s="1"/>
      <c r="E347" s="4"/>
    </row>
  </sheetData>
  <sortState ref="A126:E153">
    <sortCondition ref="A126"/>
  </sortState>
  <mergeCells count="42">
    <mergeCell ref="D1:E1"/>
    <mergeCell ref="B2:C2"/>
    <mergeCell ref="D36:E36"/>
    <mergeCell ref="B37:C37"/>
    <mergeCell ref="D100:E100"/>
    <mergeCell ref="B101:C101"/>
    <mergeCell ref="A112:C112"/>
    <mergeCell ref="D113:E113"/>
    <mergeCell ref="B114:C114"/>
    <mergeCell ref="D118:E118"/>
    <mergeCell ref="B119:C119"/>
    <mergeCell ref="A121:D121"/>
    <mergeCell ref="A122:C122"/>
    <mergeCell ref="D123:E123"/>
    <mergeCell ref="B124:C124"/>
    <mergeCell ref="D155:E155"/>
    <mergeCell ref="B156:C156"/>
    <mergeCell ref="D163:E163"/>
    <mergeCell ref="B164:C164"/>
    <mergeCell ref="A174:C174"/>
    <mergeCell ref="D285:E285"/>
    <mergeCell ref="D175:E175"/>
    <mergeCell ref="B176:C176"/>
    <mergeCell ref="A221:C221"/>
    <mergeCell ref="D217:E217"/>
    <mergeCell ref="B218:C218"/>
    <mergeCell ref="A336:C336"/>
    <mergeCell ref="A220:D220"/>
    <mergeCell ref="A117:C117"/>
    <mergeCell ref="B286:C286"/>
    <mergeCell ref="A35:C35"/>
    <mergeCell ref="A116:D116"/>
    <mergeCell ref="A99:C99"/>
    <mergeCell ref="A154:C154"/>
    <mergeCell ref="A162:C162"/>
    <mergeCell ref="A216:C216"/>
    <mergeCell ref="A274:C274"/>
    <mergeCell ref="D222:E222"/>
    <mergeCell ref="B223:C223"/>
    <mergeCell ref="D275:E275"/>
    <mergeCell ref="B276:C276"/>
    <mergeCell ref="A284:C284"/>
  </mergeCells>
  <pageMargins left="0.51181102362204722" right="0.51181102362204722" top="0.78740157480314965" bottom="0.78740157480314965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xpadmin</dc:creator>
  <cp:lastModifiedBy>xpadmin</cp:lastModifiedBy>
  <cp:lastPrinted>2017-05-15T18:11:10Z</cp:lastPrinted>
  <dcterms:created xsi:type="dcterms:W3CDTF">2017-05-15T13:15:03Z</dcterms:created>
  <dcterms:modified xsi:type="dcterms:W3CDTF">2017-11-10T13:30:30Z</dcterms:modified>
</cp:coreProperties>
</file>