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56" i="1"/>
  <c r="E424"/>
  <c r="E362"/>
  <c r="E340"/>
  <c r="E309"/>
  <c r="E104"/>
  <c r="E18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E356"/>
  <c r="E207"/>
  <c r="E16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E7"/>
</calcChain>
</file>

<file path=xl/sharedStrings.xml><?xml version="1.0" encoding="utf-8"?>
<sst xmlns="http://schemas.openxmlformats.org/spreadsheetml/2006/main" count="1212" uniqueCount="764">
  <si>
    <t>SUPRIDO (a): LUCAS LUIS DA SILVA</t>
  </si>
  <si>
    <t>CPF (b): 009.407.270-13</t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</si>
  <si>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</si>
  <si>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</si>
  <si>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</si>
  <si>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</si>
  <si>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</si>
  <si>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</si>
  <si>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</si>
  <si>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</si>
  <si>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</si>
  <si>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</si>
  <si>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EXPRESSO AZUL DE TRANSPORTES S.A</t>
  </si>
  <si>
    <t>91.158.717/000-11</t>
  </si>
  <si>
    <t>Pagamento de passagem para servidor, rec. 278585 e 890682/3-2, Lajeado/Poa/Lageado.</t>
  </si>
  <si>
    <t>EXPRESSO EMBAIXADOR LTDA</t>
  </si>
  <si>
    <t>92.189.612/0001-92</t>
  </si>
  <si>
    <t>Pagamento de passagem para servidor, rec. 1578872 e 692008/0-2. Pelotas/Poa/Pelotas.</t>
  </si>
  <si>
    <t>Pagamento de passagem para servidor, rec. 1578870 e 692012/8-7. Pelotas/Poa/Pelotas.</t>
  </si>
  <si>
    <t>Total</t>
  </si>
  <si>
    <t>SUPRIDO (a):  Leila Denise Bottega Ruschel</t>
  </si>
  <si>
    <t>PERÍODO DE APLICAÇÃO (c):12/08/2016 a 09/09/2016</t>
  </si>
  <si>
    <t>APROVAÇÃO DE CONTAS (d): SIM</t>
  </si>
  <si>
    <t>Fonte da Informação: Unidade de Licitações- Leila Denise Bottega Ruschel</t>
  </si>
  <si>
    <t>SUPRIDO (a): Luciano Fernandes Teixeira</t>
  </si>
  <si>
    <t>CPF (b): 808.842.020-20</t>
  </si>
  <si>
    <t>12/08/16 a 09/09/16</t>
  </si>
  <si>
    <t>APROVAÇÃO DE CONTAS (d): Sim</t>
  </si>
  <si>
    <t>Pgto rec. Passagem n.º 01588291 para servidor de Pelotas a Porto Alegre/RS</t>
  </si>
  <si>
    <t>DEP AUTÁRQUICO TRANSP COL</t>
  </si>
  <si>
    <t>Pgto rec. Passagem n.º 100144/2-5 para servidor de Porto Alegre a Pelotas/RS</t>
  </si>
  <si>
    <t>Fonte da Informação:Unidade de Licitações - Luciano Fernandes Teixeira</t>
  </si>
  <si>
    <t>SUPRIDO (a):  OTÁVIO GONÇALVES RÖHRIG</t>
  </si>
  <si>
    <t>CPF (b): 336.717.100-04</t>
  </si>
  <si>
    <t>SERRALHERIA SA</t>
  </si>
  <si>
    <t>20.400.392/0001-93</t>
  </si>
  <si>
    <t>PERFIS DE CANTONEIRA SEDE AURELIANO</t>
  </si>
  <si>
    <t>CASA DO MICROONDAS</t>
  </si>
  <si>
    <t>07.101.145/0001-28</t>
  </si>
  <si>
    <t>CONSERTO MICROONDAS PJ REGIONAL SARANDI</t>
  </si>
  <si>
    <t>ELETRO INSTALADORA CRUZ ALTA</t>
  </si>
  <si>
    <t>07.702.869/0001-27</t>
  </si>
  <si>
    <t>TROCA DE LÂMPADA CONCERTO DE TOMADAS PJ CRUZ ALTA</t>
  </si>
  <si>
    <t>FERRAGEM DO ALEMÃO</t>
  </si>
  <si>
    <t>23.199.688/0001-86</t>
  </si>
  <si>
    <t>AQUISIÇÃO DE MATERIAL PARA INSTALAÇÃO DO VASO SEDE ANDRADE NEVES</t>
  </si>
  <si>
    <t>ADIPAL ELETRONICA</t>
  </si>
  <si>
    <t>91.982.033/0001-30</t>
  </si>
  <si>
    <t>CONTROLE PORTÃO PJ ALEGRETE</t>
  </si>
  <si>
    <t>MUSEU DOS AZULEJOS</t>
  </si>
  <si>
    <t>92.628.940/0001-48</t>
  </si>
  <si>
    <t>AQUISIÇÃO DE AZULEJOS PARA USO NO BANHEIRO SASC SEDE ANDRADE NEVES</t>
  </si>
  <si>
    <t>PREVENIR</t>
  </si>
  <si>
    <t>04.713.527/0001-14</t>
  </si>
  <si>
    <t>PAGAMENTO TPCI PJ GAURAMA</t>
  </si>
  <si>
    <t>MARIO ROBERTO COLLARES RESENDE</t>
  </si>
  <si>
    <t>448.739.130-04</t>
  </si>
  <si>
    <t>REPAROS ELÉTRICOS PJ DE BAGÉ</t>
  </si>
  <si>
    <t>RODRIGO FRAGA DE OLIVEIRA</t>
  </si>
  <si>
    <t>17.089.373/0001-83</t>
  </si>
  <si>
    <t>INSTALAÇÃO DE LUZ SIANLIZADORA GARAGEM PJ TRAMANDAÍ</t>
  </si>
  <si>
    <t>ADIPAL COMERCIO E REPRESENTAÇÕES LTDA</t>
  </si>
  <si>
    <t>COMPRA DE UM NOVO CONTROLE PARA O PORTÃO PJ ALEGRETE</t>
  </si>
  <si>
    <t>FERNANDO FERNANDES FERRÃO</t>
  </si>
  <si>
    <t>505.401.650-34</t>
  </si>
  <si>
    <t>TROCA DE TAMPA DE CONCRETO PJ SANTA MARIA</t>
  </si>
  <si>
    <t>INSS RETIDO</t>
  </si>
  <si>
    <t>EDERLI ROQUE GIACOMINI-ME</t>
  </si>
  <si>
    <t>97.029.599/0001-28</t>
  </si>
  <si>
    <t>TROCA DE LÂMPADAS PJ TENENTE PORTELA</t>
  </si>
  <si>
    <t>CELSO TAGLIETTI</t>
  </si>
  <si>
    <t>12.256.979/0001-42</t>
  </si>
  <si>
    <t>CONSERTO DE TORNEIRA PJ CONSTANTINA</t>
  </si>
  <si>
    <t>DESENTUPIDORA POPULAR</t>
  </si>
  <si>
    <t>09.589.147/0001-33</t>
  </si>
  <si>
    <t>DESOBSTRUÇÃO DE ESGOTO PJ SÃO LEOPOLDO</t>
  </si>
  <si>
    <t>TINTAS BARUFFALDI EIRELI EPP</t>
  </si>
  <si>
    <t>02.279.038/0001-70</t>
  </si>
  <si>
    <t>AQUISIÇÃO DE TINTA,ROLO DE LÃ E PINCÉIS PARA PITAR GABINETE PGJ</t>
  </si>
  <si>
    <t>RELOJOARIA BORTOLON</t>
  </si>
  <si>
    <t>92.804.020/0001-33</t>
  </si>
  <si>
    <t>2 FECHADURAS PJ SÃO JOSÉ DO OURO</t>
  </si>
  <si>
    <t>JOÃO CARLOS EMANOELLI FARIAS</t>
  </si>
  <si>
    <t>21.325.169/0001-91</t>
  </si>
  <si>
    <t>TROCA DE FECHADURA E TORNEIRAS PJ PASSO FUNDO</t>
  </si>
  <si>
    <t>ELETRÔNICA E CHAVEIRO UNISINOS</t>
  </si>
  <si>
    <t>12.969.019/0001-20</t>
  </si>
  <si>
    <t>CONSERTO DE FECHADURA PJ SÃO LEOPOLDO</t>
  </si>
  <si>
    <t>LIONARDO J O CAMARGO ME</t>
  </si>
  <si>
    <t>17.294.179/0001-30</t>
  </si>
  <si>
    <t>TROCA DE REFLETORES E REATORES PJ LAJEADO</t>
  </si>
  <si>
    <t>CREA-RS</t>
  </si>
  <si>
    <t>92.695.790/0001-95</t>
  </si>
  <si>
    <t>PAGAMENTO DE 02 RRT E 01 ART  PJ CANOAS</t>
  </si>
  <si>
    <t>SEVERO ROTH</t>
  </si>
  <si>
    <t>92.783.927/0001-63</t>
  </si>
  <si>
    <t>COMPRA DE FONTE 12 V DO SISTEMA DE CFTV PARA UNIDADE DE TRANSPORTES</t>
  </si>
  <si>
    <t>CÂMERA BOX, LENTE VARIFOCAL, CABO COAXIAL PARA CEAF</t>
  </si>
  <si>
    <t>GEOMAK CLIMATIZAÇÃO E REFRIGERAÇÃO</t>
  </si>
  <si>
    <t>01.807.690/0001-58</t>
  </si>
  <si>
    <t>CONSERTO DE MICRO-ONDAS PJ CRUZ ALTA</t>
  </si>
  <si>
    <t>ELÉTRICA SILVEIRA</t>
  </si>
  <si>
    <t>91.435.735/0001-01</t>
  </si>
  <si>
    <t>TROCA DE LÂMPADAS PJ SANTA VITÓRIA DO PALMAR</t>
  </si>
  <si>
    <t>ADILIO KOVALSKI</t>
  </si>
  <si>
    <t>17.978.844/0001-04</t>
  </si>
  <si>
    <t>TROCA DE TORNEIRA E MANUTENÇÃO DO BANHEIRO PJ PLANALTO</t>
  </si>
  <si>
    <t>GUILDO A. JACOBUS COMERCIAL LTDA</t>
  </si>
  <si>
    <t>92.690.106/0001-82</t>
  </si>
  <si>
    <t>AQUISIÇÃO DE PARAFUSOS UNIDADE DE PATRIMÔNIO</t>
  </si>
  <si>
    <t>PREGOPAR DISTRIB. DE FERRAGENS</t>
  </si>
  <si>
    <t>94.004.124/0001-99</t>
  </si>
  <si>
    <t>COLA FLEXITE PJ GRAMADO</t>
  </si>
  <si>
    <t>L.G.B. ASMET URUGUAI LTDA - ME</t>
  </si>
  <si>
    <t>08.177.604/0001-10</t>
  </si>
  <si>
    <t>PAGAMENTO DE TPCI FREDERICO WESTPHALEN</t>
  </si>
  <si>
    <t>DESENTUPIDORA DO VALE LTDA ME</t>
  </si>
  <si>
    <t>94.022.472/0001-99</t>
  </si>
  <si>
    <t>DESOBSTRUÇÃO ESGOTO PLUVIAL PJ CAMPO BOM</t>
  </si>
  <si>
    <t>PLASTICAR</t>
  </si>
  <si>
    <t>00.998.227/0001-78</t>
  </si>
  <si>
    <t>6 CÓPIAS DE CONTROLE PARA PORTÃO ELETRÔNICO PJ IBIRUBÁ</t>
  </si>
  <si>
    <t>MARIO LUIZ FOGAÇA DA SILVEIRA</t>
  </si>
  <si>
    <t>06.964.760/0001-03</t>
  </si>
  <si>
    <t>CONFECÇÃO DE CHAVES PJ CANOAS</t>
  </si>
  <si>
    <t>GUIDO A. JACOB COMERCIAL LMTD</t>
  </si>
  <si>
    <t>AQUISIÇÃO DE MATERIALA PARA CONSERTO DE CARRINHO DA UNIDADE DE MANUTENÇÃO</t>
  </si>
  <si>
    <t>LOJAS TAQI</t>
  </si>
  <si>
    <t>89.237.911/0068-58</t>
  </si>
  <si>
    <t>COMPRA DE PIA/CUBA INOX PARA PJ SANTA ROSA</t>
  </si>
  <si>
    <t>O GRINGO INSTALAÇÕES ELÉTRICAS</t>
  </si>
  <si>
    <t>91.859.280/0001-43</t>
  </si>
  <si>
    <t>TROCA DE LÂMPADAS PJ CANOAS</t>
  </si>
  <si>
    <t>PUALO SANTOS SIQUEIRA</t>
  </si>
  <si>
    <t>15.641.725/0001-36</t>
  </si>
  <si>
    <t>INSTALAÇÃO DE MOTOR PJ TRAMANDAÍ</t>
  </si>
  <si>
    <t>PRO ELETRO</t>
  </si>
  <si>
    <t>91.269.472/0001-08</t>
  </si>
  <si>
    <t>AQUISIÇÃO DE CANALETAS PJ LAJEADO</t>
  </si>
  <si>
    <t>DESENTUPIDORA MORAIS</t>
  </si>
  <si>
    <t>06.326.819/0001-20</t>
  </si>
  <si>
    <t>DESENTUPIMENTO DE 3 SANITÁRIOS E 3 MICTÓRIOS PJ SANTA MARIA</t>
  </si>
  <si>
    <t>AQUISIÇÃO DE GRAUTE PARA UNIDADE DE TRASNPORTES</t>
  </si>
  <si>
    <t>AD CHAVES</t>
  </si>
  <si>
    <t>22.074.930/0001-22</t>
  </si>
  <si>
    <t>CONSERTO DE FECHADURAS PJ VENÂNCIO AIRES</t>
  </si>
  <si>
    <t>PAGAMENTO DE ART CERRO LARGO</t>
  </si>
  <si>
    <t>FERRAGEM ALBERTO JANTARA</t>
  </si>
  <si>
    <t>90.289.992/0001-01</t>
  </si>
  <si>
    <t>COMPRA DE GRAXA PARA SEDE ANDRADE NEVES</t>
  </si>
  <si>
    <t>PAGAMENTO DE ART PJ MONTENEGRO</t>
  </si>
  <si>
    <t>CAU/BR</t>
  </si>
  <si>
    <t>14.840.270/0001-15</t>
  </si>
  <si>
    <t>RRT PJ  MONTENEGRO</t>
  </si>
  <si>
    <t>FERREIRA E SEVERO LTDA</t>
  </si>
  <si>
    <t>05.339.937/0001-00</t>
  </si>
  <si>
    <t>CONSERTO DE PERSIANAS PJ SÃO GABRIEL</t>
  </si>
  <si>
    <t>CÓPIA DE CHAVES PJ CANOAS</t>
  </si>
  <si>
    <t>ELETROCRUZ</t>
  </si>
  <si>
    <t>09.034.268/0001-19</t>
  </si>
  <si>
    <t>CONSERTO DE AR CONDICIONADO PJ PORTO XAVIER</t>
  </si>
  <si>
    <t>DUMMEL ELETRO HIDRÁULICA</t>
  </si>
  <si>
    <t>22.454.878/0001-30</t>
  </si>
  <si>
    <t>TROCA DE LÂMPADAS,REATORES E TOMADAS PJ TEUTÔNIA</t>
  </si>
  <si>
    <t>PEDRO VALDENIR RICALDES PALMEIRA</t>
  </si>
  <si>
    <t>20.405.540/0001-62</t>
  </si>
  <si>
    <t>INSTALAÇÃO AR CONDICIONADO PJ SANTANA DO LIVRAMENTO</t>
  </si>
  <si>
    <t>GABRIELLE A M BARRETO</t>
  </si>
  <si>
    <t>10.940.802/0001-35</t>
  </si>
  <si>
    <t>CONSERTO DE PORTÃO ELETRÔNICO PJ CRUZ ALTA</t>
  </si>
  <si>
    <t>O GRINGO INT. ELÉTRICAS</t>
  </si>
  <si>
    <t xml:space="preserve">TROCA DE TORNEIRA PJ CANOAS </t>
  </si>
  <si>
    <t>FERRAGEM ALEMÃO</t>
  </si>
  <si>
    <t>AQUISIÇÃO DE 20 SACOS DE CALIÇA PARA SANTANA 440</t>
  </si>
  <si>
    <t>FERRAGEM SANTANA LTDA</t>
  </si>
  <si>
    <t>91.292.284/0001-92</t>
  </si>
  <si>
    <t>COMPRA DE PARAFUSOS PARA SANTANA 440</t>
  </si>
  <si>
    <t>NOGUEIRA E HOMEMBERGER LTDA - ME</t>
  </si>
  <si>
    <t>23.690.580/0001-91</t>
  </si>
  <si>
    <t>PAGAMENTO DE TPCIS ALEGRETE</t>
  </si>
  <si>
    <t>VALMIR L. HERGESSEL</t>
  </si>
  <si>
    <t>03.467.098/0001-80</t>
  </si>
  <si>
    <t>DESENTUPIMENTO DE CAIXA DE ESGOTO PJ ESTRELA</t>
  </si>
  <si>
    <t>VALSIR BERTELLA</t>
  </si>
  <si>
    <t>530.042.990-20</t>
  </si>
  <si>
    <t>CONSERTO DE TAMPA BOCA DE LOBOPJ MARAU</t>
  </si>
  <si>
    <t>CONSERTO DE VAZAMENTO PJ MARAU</t>
  </si>
  <si>
    <t>CONSERTO DE VÁLVULA DE AGUÁ DO MICTÓRIO PJ MARAU</t>
  </si>
  <si>
    <t>NEWTON RODRIGO SERAFIM LAVOURA</t>
  </si>
  <si>
    <t>015.434.490-77</t>
  </si>
  <si>
    <t>TROCA DE VÁLVULA DE MICTÓRIO  E LOCAL DOS MASTROS PJ SÃO JOSÉ DO NORTE</t>
  </si>
  <si>
    <t>FERNANDO BRUXEL</t>
  </si>
  <si>
    <t>904.558.510-34</t>
  </si>
  <si>
    <t>TROCA DE FECHADURAS E CÓPIAS DE CHAVES PJ ARROIO DO MEIO</t>
  </si>
  <si>
    <t>FRIGELAR</t>
  </si>
  <si>
    <t>92.660.406/0001-57</t>
  </si>
  <si>
    <t>AQUISIÇÃO DE COMPRESSOR SPLIT 17° ANDAR ANDRADE NEEVS</t>
  </si>
  <si>
    <t>AQUISIÇÃO DE GÁS R-22 PARA USO EM SPLIT PELA UNIDADE DE MANUTENÇÃO</t>
  </si>
  <si>
    <t>FERRAMENTAS GERAIS</t>
  </si>
  <si>
    <t>92.664.028/0001-41</t>
  </si>
  <si>
    <t xml:space="preserve">COMPRA DE 4 FORMÃO, BROCA P/USO SANTANA 440
</t>
  </si>
  <si>
    <t>R.J.DIEHL</t>
  </si>
  <si>
    <t>92.224.062/0001-03</t>
  </si>
  <si>
    <t>PUXADOR PARA VIDRO PARA SANTANA 440</t>
  </si>
  <si>
    <t>VILSON DICKEL</t>
  </si>
  <si>
    <t>325.068.480-53</t>
  </si>
  <si>
    <t>TROCA E INSTALAÇÃO DE TORNEIRAS</t>
  </si>
  <si>
    <t>MANUTENÇÃO DO PORTÃO PJ CANOAS</t>
  </si>
  <si>
    <t>20 SACOS DE CALIÇA USO NA ANDRADE NEVES</t>
  </si>
  <si>
    <t>PAGAMENTO DE ART RIO GRANDE</t>
  </si>
  <si>
    <t>CAU-BR</t>
  </si>
  <si>
    <t>PAGAMENTO DE RRT TEUTÔNIA</t>
  </si>
  <si>
    <t>L.F CARDOSO E CIA LTDA</t>
  </si>
  <si>
    <t>91.864.272/0001-95</t>
  </si>
  <si>
    <t>CONSERTO PORTÃO ELETRÔNICO CANGUÇU</t>
  </si>
  <si>
    <t>ELETRO REFRIGERAÇÃO WALTER LTDA ME</t>
  </si>
  <si>
    <t>88.081.286/0001-28</t>
  </si>
  <si>
    <t>CONSERTO DE AR-CONDICIONADO PJ SANTA ROSA</t>
  </si>
  <si>
    <t>ARQUILUX COM.  DE MATS ELETRICOS</t>
  </si>
  <si>
    <t>14.270.188/0003-64</t>
  </si>
  <si>
    <t xml:space="preserve"> MATERIAS A SUBSTITUIÇÃO DE INTERRUPTOR NO PALÁCIO DO MP</t>
  </si>
  <si>
    <t>FERRAGEM CONSTRUCENTRO</t>
  </si>
  <si>
    <t>02.685.992/0001-53</t>
  </si>
  <si>
    <t>AQUISIÇÃO DE PINCEL,ROLO E BANDEJA PARA PINTURA SANTANA 440</t>
  </si>
  <si>
    <t>VALDIR ESPINDOLA E CIA LTDA</t>
  </si>
  <si>
    <t>07.011.535/0001-07</t>
  </si>
  <si>
    <t>CONSERTO DE PORTÃO,TROCA DE CILINDRO E CHAVES PJ FARROUPILHA</t>
  </si>
  <si>
    <t>AQUISIÇÃO DE JOELHO E LUVA AZUL PJ GRAVATAÍ</t>
  </si>
  <si>
    <t>SUPRIDO (a): PAULO RENATO DOS SANTOS</t>
  </si>
  <si>
    <t>CPF (b): 421.541.030-49</t>
  </si>
  <si>
    <t>01654604/0003-86</t>
  </si>
  <si>
    <t>01 pedágio. Veículo IVQ1732.</t>
  </si>
  <si>
    <t>01654604/0002-03</t>
  </si>
  <si>
    <t>02 pedágios. Veículo IVQ1732.</t>
  </si>
  <si>
    <t>90212093/0001-00</t>
  </si>
  <si>
    <t>01  lavagem expressa. Veículo ISW8928.</t>
  </si>
  <si>
    <t>16987837/0001-06</t>
  </si>
  <si>
    <t>01 pedágio. Veículo IVQ2336.</t>
  </si>
  <si>
    <t>02 pedágios. Veículo IVA1798.</t>
  </si>
  <si>
    <t>01 pedágio. Veículo IVQ1747.</t>
  </si>
  <si>
    <t>07326529/0001-49</t>
  </si>
  <si>
    <t>Aquisição de 01 lâmpada de farol. Veículo IRP0242.</t>
  </si>
  <si>
    <t>02 pedágios. Veículo IVA1747.</t>
  </si>
  <si>
    <t>07482743/0001-94</t>
  </si>
  <si>
    <t>Conserto pneu. Veículo IVQ2375.</t>
  </si>
  <si>
    <t>05375078/0001-04</t>
  </si>
  <si>
    <t>Ressarcimento de despesa com táxi durante serviço extraordinário do servidor Antônio.</t>
  </si>
  <si>
    <t>01 pedágio. Veículo IVA1798.</t>
  </si>
  <si>
    <t>493000590-68</t>
  </si>
  <si>
    <t>08860301/0001-05</t>
  </si>
  <si>
    <t>98042120/0079-16</t>
  </si>
  <si>
    <t>Aquisição de 42,005 litros de gasolina. Veículo INK0712.</t>
  </si>
  <si>
    <t>06927814/0001-52</t>
  </si>
  <si>
    <t>Conserto de para-brisa. Veículo IVB8910.</t>
  </si>
  <si>
    <t>01 pedágio. Veículo IVQ1790.</t>
  </si>
  <si>
    <t>05 pedágios. Veículo IVA1798.</t>
  </si>
  <si>
    <t>97294540/0001-67</t>
  </si>
  <si>
    <t>Conserto pneu. Veículo IVQ2336.</t>
  </si>
  <si>
    <t>89643811/0001-14</t>
  </si>
  <si>
    <t>Estacionamento rotativo. Veículo IVQ2336.</t>
  </si>
  <si>
    <t>Estacionamento rotativo. Veículo ILX1996.</t>
  </si>
  <si>
    <t>03 pedágios. Veículo IVQ2336.</t>
  </si>
  <si>
    <t>07420213/0001-11</t>
  </si>
  <si>
    <t>Estacionamento . Veículo IVF9120.</t>
  </si>
  <si>
    <t>08342657/0001-49</t>
  </si>
  <si>
    <t>01651522/0001-16</t>
  </si>
  <si>
    <t>Limpeza de fossa. Veículo III4297.</t>
  </si>
  <si>
    <t>01031375/0001-81</t>
  </si>
  <si>
    <t>Estacionamento . Veículo IVW6681.</t>
  </si>
  <si>
    <t>94548815/0001-53</t>
  </si>
  <si>
    <t>455115000-20</t>
  </si>
  <si>
    <t>94347077/0001-86</t>
  </si>
  <si>
    <t>Estacionamento . Veículo IVE4658.</t>
  </si>
  <si>
    <t>19764949/0001-96</t>
  </si>
  <si>
    <t>01 lavagem. Veículo III4297.</t>
  </si>
  <si>
    <t>02813714/0001-44</t>
  </si>
  <si>
    <t>04 recargas de extintores. Veículos III4297 e ION7898.</t>
  </si>
  <si>
    <t>Conserto de para-brisa. Veículo ION7989.</t>
  </si>
  <si>
    <t>01 pedágio. Veículo IXK0484.</t>
  </si>
  <si>
    <t>04964424/0001-27</t>
  </si>
  <si>
    <t>Aquisição de 36,130 litros de gasolina. Veículo IUJ4858.</t>
  </si>
  <si>
    <t>01 LAVAGEM EXPRESSA. Veículo IRU7047.</t>
  </si>
  <si>
    <t>91302091/0001-75</t>
  </si>
  <si>
    <t>Aquisição de 01 lâmpada de farol. Veículo IVG7589.</t>
  </si>
  <si>
    <t>Fonte da Informação: Unidade de Transportes - ÂNGELA SUSANEI VEIGA</t>
  </si>
  <si>
    <t>SUPRIDO (a): Potiberê Vieira de Carvalho</t>
  </si>
  <si>
    <t>CPF (b): 756.129.170-15</t>
  </si>
  <si>
    <t>PERÍODO DE APLICAÇÃO (c): 31/08/2016 A 19/09/2016</t>
  </si>
  <si>
    <t>PLANALTO TRANSPORTES LTDA</t>
  </si>
  <si>
    <t>Pgto rec. Passagem 00218151 para servidor de Uruguaiana a Porto Alegre</t>
  </si>
  <si>
    <t>Pgto rec. Passagem 00500580 para servidor de Rio Grande a Porto Alegre/RS</t>
  </si>
  <si>
    <t>EMP BENTO GONÇALVES DE TRANSP. LTDA</t>
  </si>
  <si>
    <t>Pgto rec. Passagem 00111796 para servidor de  Farroupilha a Porto Alegre/RS</t>
  </si>
  <si>
    <t>Pgto rec. Passagem 003782/6-5 para servidor de Porto Alegre a Uruguaiana/RS</t>
  </si>
  <si>
    <t>Pgto rec. Passagem 102420/5-4 para servidor de Porto Alegre a Rio Grande/RS</t>
  </si>
  <si>
    <t>Pgto rec. Passagem 913284/8-4 para servidor de Porto Alegre a Farroupilha/RS</t>
  </si>
  <si>
    <t>SUPRIDO (a): Deniz Cembranel</t>
  </si>
  <si>
    <t>UNESUL DE TRANSPORTES LTDA</t>
  </si>
  <si>
    <t>Pgto rec. Passagem 00795920de Passo Fundo a Porto Alegre/RS para servidor</t>
  </si>
  <si>
    <t>Pgto rec. Passagem 659439/5-0 de Porto Alegre a Passo Fundo /RS para servidor</t>
  </si>
  <si>
    <t>CELSO SCHNEIDER E CIA LTDA</t>
  </si>
  <si>
    <t>Pgto cf. 083272 ref. Despesa com alimentação para servidor</t>
  </si>
  <si>
    <t>COML. BUFFON COM. E TRANSP. LTDA</t>
  </si>
  <si>
    <t>pgto cf. 114018 ref. Aquis. De 01 bombona p/combustíveis de 5 l</t>
  </si>
  <si>
    <t>EVALDINO JOSE PICOLO E CIA LTDA</t>
  </si>
  <si>
    <t>Pgto cf. 237951 ref. Aquis. De amostras de gasolina comum e aditivada para análise</t>
  </si>
  <si>
    <t>CHURRASCARIA E RESTAURANTE CENTENÁRIO LTA</t>
  </si>
  <si>
    <t>Pgto cf. 000007508 ref. Despesa com refeição para servidor</t>
  </si>
  <si>
    <t>SUHMA AQUARIUS HOTEL LTDA</t>
  </si>
  <si>
    <t>Pgto nf. 20165375 ref. Hospedagem de 30a31/08/2016 para servidor</t>
  </si>
  <si>
    <t>MUNDICENTER COMÉRCIO DE AUDIO E VIDEO LTDA</t>
  </si>
  <si>
    <t>Pgto nf. 000.007.884 ref. Aquisição de 01 video splitter vga 2 portas</t>
  </si>
  <si>
    <t>SITIO HOTEL LTDA-ME</t>
  </si>
  <si>
    <t>Pgto nf. 026824 ref. Pgto 01  diária (hospedagem de 31/08/16 a 01/09/2016)  para servidor</t>
  </si>
  <si>
    <t>ELISA BERTRAM E CIA LTDA-ME</t>
  </si>
  <si>
    <t>Pgto cf. 140875 ref. despesa com alimentação para servidor</t>
  </si>
  <si>
    <t>PETROLKING COMÉRCIO DE COMBUSTÍVEIS LTDA</t>
  </si>
  <si>
    <t>Pgto cf. 044547, ref. Aquisição de amostra de gasolina para análise</t>
  </si>
  <si>
    <t>BEEPHOTO AUDIOVISUAL EIRELI-ME</t>
  </si>
  <si>
    <t>Pgto nf. 000.000.048 ref. Aquisição de tripé prima PHK v001 para vídeo 3,0 kg</t>
  </si>
  <si>
    <t>ABASTEC BR-ABASTEC, LAV. LUB. LTDA</t>
  </si>
  <si>
    <t>Pgto cf. 957178 ref. Desp. Com alimentação para servidor</t>
  </si>
  <si>
    <t>CASALES IND. COM. E MANUTEN. DE EQUIPS ELETRO-ELETRÔNICOS LTDA</t>
  </si>
  <si>
    <t>Pgto nf. 441 ref. Conserto compressor tombo 17575</t>
  </si>
  <si>
    <t>RESTAURANTE MANOEL LTDA</t>
  </si>
  <si>
    <t>Pgto cf. 020653 ref. Desp. Com alimentação para servidor</t>
  </si>
  <si>
    <t>Pgto rec. Passagem 01862168 para servidor de Santa Maria a Porto Alegre/RS.</t>
  </si>
  <si>
    <t>Pgto rec. Passagem 996816/4-3 para servidor de Porto Alegre a  Santa Maria/RS.</t>
  </si>
  <si>
    <t>WEILER E LUCENA LTDA-ME</t>
  </si>
  <si>
    <t>Pgto cf. 051333 ref. Desp. Com alimentação para servidor</t>
  </si>
  <si>
    <t>CLAUDIO SERGIO GARCIA E CIA LTDA</t>
  </si>
  <si>
    <t>Pgto nf. 8983 ref. desp. Com alimentação para servidor</t>
  </si>
  <si>
    <t>COMPANHIA ZAFFARI COM E INDÚSTRIA</t>
  </si>
  <si>
    <t>Pgto cf. 162711 ref. Aquis. De 01 cx de isopor 100 l e gelo para conservação de amostras para análise</t>
  </si>
  <si>
    <t>AZUL LINHAS AÉREAS BRASILEIRAS S/A</t>
  </si>
  <si>
    <t>Pgto rec. Z894F ref. Passagem para servidor de Passo Fundo a Porto Alegre/RS.</t>
  </si>
  <si>
    <t>FUNDAÇÃO GETÚLIO VARGAS</t>
  </si>
  <si>
    <t>Pgto nf. 00164970 ref. 01 renovação anual da revista Conjuntura Econômica</t>
  </si>
  <si>
    <t>MINETTO E MINETTO- QUICK RESTAURANTE</t>
  </si>
  <si>
    <t>Pgto cf. 042641 ref. Despesa com alimentação para hóspede oficial</t>
  </si>
  <si>
    <t>Pgto rec. Passagem 088 685725-6-1 de Porto Alegre a Passo Fundo /RS para servidor</t>
  </si>
  <si>
    <t>FOLHA DE TEUTÔNIA GRAF. E EDIT. JORNALÍSTICA LTDA-EPP</t>
  </si>
  <si>
    <t>Pgto nf. 000.000.987 ref. 01 assinatura anual do jornal Folha Popular para a Promotoria de Justiça de Teutônia/RS</t>
  </si>
  <si>
    <t>MARIANNE FALCÃO ALAWI BARCHET ME</t>
  </si>
  <si>
    <t>Pgto cf. 002006 ref. Despesa com alimentação para hóspede oficial</t>
  </si>
  <si>
    <t>TEREZINHA CALISTRO NEVES</t>
  </si>
  <si>
    <t>Pgto NF. 10686 ref. Despesa com alimentação para hóspede oficial</t>
  </si>
  <si>
    <t>JORNAL DIÁRIO SERRANO LTDA</t>
  </si>
  <si>
    <t>Pgto nf. 020413 ref. 01 renovação assinatura anual do jornal Diário Serrano para a Promotoria de Justiça de Cruz Alta/RS</t>
  </si>
  <si>
    <t>CIBELE OLIVEIRA LONGHI-ME</t>
  </si>
  <si>
    <t>Pgto nf. 48 ref. 01 renovação anual (30/09/2016 a 30/09/2017) do Jornal RS 115 para a Promotoria de Justiça de Igrejinha</t>
  </si>
  <si>
    <t>HOTEL ALAWI LTDA</t>
  </si>
  <si>
    <t>Pgto nf. 16793 ref. Pgto diária hóspede oficial de 13a14/09/2016</t>
  </si>
  <si>
    <t>ALAN MOACIR SCHNEIDER</t>
  </si>
  <si>
    <t>Pgto cf. 001401 ref. Despesa com alimentação para hóspede oficial</t>
  </si>
  <si>
    <t>HOTEL MAERKLI LTDA</t>
  </si>
  <si>
    <t>Pgto nf. 00007115 ref. Pgto diária hóspede oficial de 12a13/09/2016</t>
  </si>
  <si>
    <t>A.F. EDITORA DREHER LTDA</t>
  </si>
  <si>
    <t>Pgto nf. 0041 ref. 01 assinatura anual do jornal Riovale para a Promotoria de Justiça de Santa Cruz do Sul/RS.</t>
  </si>
  <si>
    <t>SINTAXI</t>
  </si>
  <si>
    <t>Pgto rec. Táxi 875882 referente deslocamento de servidor</t>
  </si>
  <si>
    <t>MADELEI PROD MOV DECORAÇÃO LTDA</t>
  </si>
  <si>
    <t>Pgto nf. 000284515 ref. Aquisição de chapas de mdf</t>
  </si>
  <si>
    <t>SINPETAXI</t>
  </si>
  <si>
    <t>Pgto rec. Táxi placa OSD9669 referente deslocamento de servidor</t>
  </si>
  <si>
    <t>COOTAERO</t>
  </si>
  <si>
    <t>Pgto rec. Táxi 72062 referente deslocamento de servidor</t>
  </si>
  <si>
    <t>SUPRIDO (a): MARLY DE BARROS MONTEIRO</t>
  </si>
  <si>
    <t>CPF (b): 404.619.470-72</t>
  </si>
  <si>
    <t>26/08/2016 a 23/09/2016</t>
  </si>
  <si>
    <t>SEM UTILIZAÇÃO DOS RECURSOS</t>
  </si>
  <si>
    <t>Fonte da Informação: Unidade de Licitações- Marly de Barros Monteiro.</t>
  </si>
  <si>
    <t>SUPRIDO (a):  CAROLINA DA SILVA MELLO</t>
  </si>
  <si>
    <t>PERÍODO DE APLICAÇÃO (c): 01/09/2016 a 23/09/2016</t>
  </si>
  <si>
    <t>MVJ INST ELÉTRICAS E MANT PREDIAL</t>
  </si>
  <si>
    <t>21.234.099/0001-66</t>
  </si>
  <si>
    <t>CONSERTOS ELÉTRICOS E HIDRÁULICOS NA PJ DE CAXIAS DO SUL</t>
  </si>
  <si>
    <t>ALANO MEGGIOLARO</t>
  </si>
  <si>
    <t>013.651.540-17</t>
  </si>
  <si>
    <t>COLOCAÇÃO DE PORTA COPOS NA PJ DE CRUZ ALTA</t>
  </si>
  <si>
    <t>VALOR INSS RETIDO</t>
  </si>
  <si>
    <t>ALOES DE JESUS PRUDENCIO</t>
  </si>
  <si>
    <t>945.499.150-72</t>
  </si>
  <si>
    <t>TROCA DE LÂMPADAS NA PJ DE BOM JESUS</t>
  </si>
  <si>
    <t>MMS AUTOMOTIZAÇÃO DE PORTÕES</t>
  </si>
  <si>
    <t>12.419.235/0001-00</t>
  </si>
  <si>
    <t>SERVIÇOS ELÉTRICOS NA PJ DE TAQUARA</t>
  </si>
  <si>
    <t>IGOR MARQUES DOS SANTOS</t>
  </si>
  <si>
    <t>339.444.948-06</t>
  </si>
  <si>
    <t>SERVIÇOS ELÉTRICOS NA PJ DE TRAMANDAÍ</t>
  </si>
  <si>
    <t>CONSERTO DE JANELA NA PJ DE TRAMANDAÍ</t>
  </si>
  <si>
    <t>DOUGLAS LEAL TIEMANN</t>
  </si>
  <si>
    <t>07.401.116/0001-81</t>
  </si>
  <si>
    <t>COLOCAÇÃO DE PELÍCULA NA PJ DE IBIRUBÁ</t>
  </si>
  <si>
    <t>VALDIR SILVEIRA DA SILVA</t>
  </si>
  <si>
    <t>320.601.570-72</t>
  </si>
  <si>
    <t>CONFECÇÃO DE TAMPA DE LIXEIRA NA PJ DE CHARQUEADAS</t>
  </si>
  <si>
    <t>JOSÉ DANILO SILVEIRA UMPIERRE</t>
  </si>
  <si>
    <t>321.773.990-68</t>
  </si>
  <si>
    <t>TROCA DE LÂMPADAS E CONSERTO DE SINALIZADOR DE PORTÃO NA PJ DE VERA CRUZ</t>
  </si>
  <si>
    <t>AUTOMATIC IND E COM DE EQUIP ELÉTRICOS LTDA</t>
  </si>
  <si>
    <t>76.576.198/0011-90</t>
  </si>
  <si>
    <t xml:space="preserve">AQUISIÇÃO DE CONTADORAS PARA SEDE INSTITUCIONAL </t>
  </si>
  <si>
    <t>LIMPEZA DE FILTRO NA PJ DE CRUZ ALTA</t>
  </si>
  <si>
    <t>LIMPEZA DE CALHAS NA PJ DE CRUZ ALTA</t>
  </si>
  <si>
    <t>ELENICE ALTÍSSIMO</t>
  </si>
  <si>
    <t>910.867.870-72</t>
  </si>
  <si>
    <t>LIMPEZA DE CALHAS NA PJ DE TUCUNDUVA</t>
  </si>
  <si>
    <t>CONTROLETEC COM DE COMANDOS ELETRÔNICOS</t>
  </si>
  <si>
    <t>13.960.899/0001-36</t>
  </si>
  <si>
    <t>SOLDA DE PORTÃO ELETRÔNICO NA PJ DE SANTA ROSA</t>
  </si>
  <si>
    <t>JULIO FERNANDES FERRÃO</t>
  </si>
  <si>
    <t>615.858.580-72</t>
  </si>
  <si>
    <t>CONSERTO DE FECHADURAS NA PJ DE SANTA MARIA</t>
  </si>
  <si>
    <t>MANUTENÇÃO ELÉTRICA NA PJ DE TRAMANDAÍ</t>
  </si>
  <si>
    <t>MARINAIRA OBES JACQUES ME</t>
  </si>
  <si>
    <t>10.846.221/0001-39</t>
  </si>
  <si>
    <t>CONSERTO DE ALARME NA PJ DE ITAQUI</t>
  </si>
  <si>
    <t>PAULINHO FERRAGENS LTDA</t>
  </si>
  <si>
    <t>04.276.923/0001-21</t>
  </si>
  <si>
    <t>AQUISIÇÃO DE ÓLEO E DESINCRAVANTE PARA PJ DE GIRUÁ</t>
  </si>
  <si>
    <t>MATERIAL DE CONSTRUÇÃO TIGRE</t>
  </si>
  <si>
    <t>01.855.371/0001-18</t>
  </si>
  <si>
    <t>AQUISIÇÃO DE MATERIAL PARA CONSERTO DE VAZAMENTO NA PJ DE ARROIO DO TIGRE</t>
  </si>
  <si>
    <t>CAU RS</t>
  </si>
  <si>
    <t>PAGAMENTO RRT 5034054 PJ LAVRAS DO SUL</t>
  </si>
  <si>
    <t>CONFEA CREA RS</t>
  </si>
  <si>
    <t>PAGAMENTO ART 8748110 PJ PAROBÉ</t>
  </si>
  <si>
    <t>PAGAMENTO ART 8748073 PJ ROSÁRIO DO SUL</t>
  </si>
  <si>
    <t>PAGAMENTO ART 8748034 PJ VERA CRUZ</t>
  </si>
  <si>
    <t>BALBINOT PERSIANAS E CORTINAS LTDA</t>
  </si>
  <si>
    <t>89.848.576/0001-57</t>
  </si>
  <si>
    <t>TROCA DE PERSIANAS NA PJ DE FARROUPILHA</t>
  </si>
  <si>
    <t>CONSERTOS ELÉTRICOS E HIDRÁULICOS NA PJ DE BAGÉ</t>
  </si>
  <si>
    <t>MARCOS ASSIS SANTOS DA SILVA</t>
  </si>
  <si>
    <t>14.355.287/0001-87</t>
  </si>
  <si>
    <t>TROCA DE VIDRO QUEBRADO NA PJ DO PARTENON</t>
  </si>
  <si>
    <t>MARCOS ROBERTO MARTINI</t>
  </si>
  <si>
    <t>13.064.870/0001-76</t>
  </si>
  <si>
    <t>TROCA DE REATORES NA PJ DE BENTO GONÇALVES</t>
  </si>
  <si>
    <t>AQUISIÇÃO DE MATERIAL PARA CONSERTOS NA UNIDADE DE PATRIMÔNIO</t>
  </si>
  <si>
    <t>RUDEMAR BORGES DA SILVA ME</t>
  </si>
  <si>
    <t>95.137.188/0001-20</t>
  </si>
  <si>
    <t>CONSERTO DE PORTÃO ELETRÔNICO NA PJ DE ENCANTADO</t>
  </si>
  <si>
    <t>CONFECÇÃO DE 6 CONTROLES REMOTOS PARA PJ DE ENCANTADO</t>
  </si>
  <si>
    <t>LUIZ CARLOS KAUFMANN ME</t>
  </si>
  <si>
    <t>95.195.459/0001-02</t>
  </si>
  <si>
    <t>CONSERTO DE AR CONDICIONADO NA PJ DE SANTA CRUZ DO SUL</t>
  </si>
  <si>
    <t>PLANT ÁGUA IND E COM LTDA</t>
  </si>
  <si>
    <t>09.118.040/0001-07</t>
  </si>
  <si>
    <t>TROCA DE FILTRO DE BEBEDOURO NA PJ DE FARROUPILHA</t>
  </si>
  <si>
    <t>MADEREIRA MADELUZ</t>
  </si>
  <si>
    <t>94.322.278/0001-29</t>
  </si>
  <si>
    <t>AQUISIÇÃO DE MATERIAIS PARA CONSERTOS HIDRÁULICOS NA PJ DA TRISTEZA</t>
  </si>
  <si>
    <t>VIAÇÃO UNIÃO SANTA CRUZ</t>
  </si>
  <si>
    <t>95.424.735/0001-59</t>
  </si>
  <si>
    <t>PASSAGEM AGUDO - SANTA MARIA PARA ENG. ALBERTO FARIAS MACIEL</t>
  </si>
  <si>
    <t>95.592.077/0001-04</t>
  </si>
  <si>
    <t>PASSAGEM SANTA MARIA - PORTO ALEGRE PARA ENG ALBERTO FARIAS MACIEL</t>
  </si>
  <si>
    <t>P E N CAHVEIROS LTDA ME</t>
  </si>
  <si>
    <t>07.614.284/0001-55</t>
  </si>
  <si>
    <t>CÓPIAS DE CHAVES PARA PJ DA SANTANA</t>
  </si>
  <si>
    <t>ELIAMAR SILVA DE OLIVEIRA</t>
  </si>
  <si>
    <t>412.302.300-25</t>
  </si>
  <si>
    <t>TROCA DE LÂMPADAS E REATORES NA PJ DE SÃO GABRIEL</t>
  </si>
  <si>
    <t>BRASILIANO PRESTADORA DE SERVIÇO</t>
  </si>
  <si>
    <t>14.821.423/0001-87</t>
  </si>
  <si>
    <t>CONSERTOS ELÉTRICOS E HIDRÁULICOS NA PJ DE CAPÃO DA CANOA</t>
  </si>
  <si>
    <t xml:space="preserve">PAULO LISCANO CHAVEIRO </t>
  </si>
  <si>
    <t>21.867.681/0001-60</t>
  </si>
  <si>
    <t>CONSERTO DE FECHADURA NA PJ DE SÃO LUIZ GONZAGA</t>
  </si>
  <si>
    <t>PAGAMENTO ART 8754491 PJ SANTA MARIA</t>
  </si>
  <si>
    <t>PAGAMENTO RRT 5047204 PJ SANTA MARIA</t>
  </si>
  <si>
    <t>PAGAMENTO RRT 5047153 PJ SANTA MARIA</t>
  </si>
  <si>
    <t>SILVA E FLORES LTDA</t>
  </si>
  <si>
    <t>04.936.204/0001-90</t>
  </si>
  <si>
    <t>CONSERTO DE AR CONDICIONADO NA PJ DE SANTIAGO</t>
  </si>
  <si>
    <t>FERRAGEM THONY</t>
  </si>
  <si>
    <t>87.093.290/0004-96</t>
  </si>
  <si>
    <t>AQUISIÇÃO DE PRODUTO PARA LIMPEZA DE PEDRAS DO RESTAURANTE DA SEDE INSTITUCIONAL</t>
  </si>
  <si>
    <t>GUIDO A JACOBUS COM LTDA</t>
  </si>
  <si>
    <t>CAREGNATO E CIA LTDA</t>
  </si>
  <si>
    <t>89.771.887/0001-72</t>
  </si>
  <si>
    <t>TROCA DE TORNEIRA NA PJ DE ENCRUZILHADA DO SUL</t>
  </si>
  <si>
    <t>ZAMPIERON E DALACORTE LTDA</t>
  </si>
  <si>
    <t>92.783.927/0007-59</t>
  </si>
  <si>
    <t>AQUISIÇÃO DE FOLHAS DE GELATINA PARA ILUMINAÇÃO DO PALÁCIO DO MP</t>
  </si>
  <si>
    <t>AQUISIÇÃO DE MANGUEIRA COM REGISTRO PARA SEDE ADMINISTRATIVA</t>
  </si>
  <si>
    <t>AQUISIÇÃO DE CIMENTO E AREIA PARA PJ DA TRISTEZA</t>
  </si>
  <si>
    <t>EMPÓRIO E FERRAGENS TK LTDA</t>
  </si>
  <si>
    <t>88.401.344/0005-87</t>
  </si>
  <si>
    <t>AQUISIÇÃO DE FECHADURA PARA PJ DE ESPUMOSO</t>
  </si>
  <si>
    <t>MARLON EZEQUIEL BITTENCOURT MEI</t>
  </si>
  <si>
    <t>16.099.662/0001-09</t>
  </si>
  <si>
    <t>MANUTENÇÃO DO PORTÃO DE SAÍDA DA SEDE INSTITUCIONAL</t>
  </si>
  <si>
    <t>JOAQUIM VEIGA ALVES</t>
  </si>
  <si>
    <t>1.022.507/0001-98</t>
  </si>
  <si>
    <t>CÓPIAS DE CHAVES PARA PJ DE ALEGRETE</t>
  </si>
  <si>
    <t>PERSIPOINT PERSIANAS</t>
  </si>
  <si>
    <t>07.233.764/0001-76</t>
  </si>
  <si>
    <t xml:space="preserve">INSTALAÇÃO DE PERSIANAS NO RESTAURANTE DA SEDE INSTITUCIONAL </t>
  </si>
  <si>
    <t>FIORI MORES E CIA LTDA</t>
  </si>
  <si>
    <t>92.845.015/0001-79</t>
  </si>
  <si>
    <t>AQUISIÇÃO DE SUPORTES DE FIXAÇÃO DE CORTINAS PARA SEDE INSTITUCIONAL</t>
  </si>
  <si>
    <t>OCLIDE DE SOUZA</t>
  </si>
  <si>
    <t>812.007.229-49</t>
  </si>
  <si>
    <t>LIMPEZA DE CALHAS NA PJ DE TENENTE PORTELA</t>
  </si>
  <si>
    <t>PERSOLLE IND E COM DE PERSIANAS LTDA</t>
  </si>
  <si>
    <t>01.154.530/0001-57</t>
  </si>
  <si>
    <t>CONSERTO DE PERSIANAS NA PJ DE BENTO GONÇALVES</t>
  </si>
  <si>
    <t>SUBSTITUIÇÃO DE FECHADURA E CÓPIAS DE CHAVES PARA PJ DE SÃO LUIZ GONZAGA</t>
  </si>
  <si>
    <t>RLG IND DE EQUIP DE SEG LTDA</t>
  </si>
  <si>
    <t>02.074.213/0001-93</t>
  </si>
  <si>
    <t>AQUISIÇÃO DE CONTROLES REMOTOS PARA PJ DE CAXIAS DO SUL</t>
  </si>
  <si>
    <t>SINOSTEC SISTEMAS ELETRÔNICOS LTDA</t>
  </si>
  <si>
    <t>04.499.630/0001-03</t>
  </si>
  <si>
    <t>CONSERTO DO PORTÃO ELETRÔNICO DA PJ DE SÃO LEOPOLDO</t>
  </si>
  <si>
    <t>TACIANE DAS NEVES SOUZA EPP</t>
  </si>
  <si>
    <t>21.941.237/0001-47</t>
  </si>
  <si>
    <t>LIMPEZA DE CAIXA D'ÁGUA NA PJ DE RIO GRANDE</t>
  </si>
  <si>
    <t>PAGAMENTO ART 8760012 PJ IRAÍ</t>
  </si>
  <si>
    <t>PAGAMENTO ART 8759995 PJ DOIS IRMÃOS</t>
  </si>
  <si>
    <t>PAGAMENTO ART 8760004 PJ CARAZINHO</t>
  </si>
  <si>
    <t>PAGAMENTO ART 8758846 PJ GARIBALDI</t>
  </si>
  <si>
    <t>ALMEIDA BRAGA ELETRÔNICOS LTDA</t>
  </si>
  <si>
    <t>13.318.546/0001-37</t>
  </si>
  <si>
    <t>AQUISIÇÃO DE LENTES PARA PJ DA SANTANA E SEDE INSTITUCIONAL</t>
  </si>
  <si>
    <t>SERVIÇOS ELÉTRICOS NA PJ DE CRUZ ALTA</t>
  </si>
  <si>
    <t>ARCO PRÉ-MOLDADOS LTDA</t>
  </si>
  <si>
    <t>12.019.978/0001-84</t>
  </si>
  <si>
    <t>AQUISIÇÃO DE TAMPA DE CONCRETO PARA PJ DA TRISTEZA</t>
  </si>
  <si>
    <t>AQUISIÇÃO DE CORRENTE PARA PERSIANAS PARA SEDE INSTITUCIONAL</t>
  </si>
  <si>
    <t>R J DIEHL COM DE MAT PARA MOV LTDA</t>
  </si>
  <si>
    <t>COLOCAÇÃO DE PRATELEIRA NO SERVIÇO DE BIOMÉDICO</t>
  </si>
  <si>
    <t>A MILIMÉTRICA PARAFUSOS E FERRAMENTAS LTDA</t>
  </si>
  <si>
    <t>72.265.721/0001-34</t>
  </si>
  <si>
    <t>AQUISIÇÃO DE CHAVE ALLEN PARA OCNSERTO DE PORTA NA SEDE INSTITUCIONAL</t>
  </si>
  <si>
    <t>CS MATERIAIS E SERVIÇOS ELÉTRICOS LTDA</t>
  </si>
  <si>
    <t>13.219.132/0001-50</t>
  </si>
  <si>
    <t>AQUISIÇÃO DE TOMADA PARA PJ DE RIO PARDO</t>
  </si>
  <si>
    <t>CLÁUDIO EVANDO TEIXEIRA DA COSTA</t>
  </si>
  <si>
    <t>891.048.200-10</t>
  </si>
  <si>
    <t>LIMPEZA DE CALHAS NA PJ DE SANTA ROSA</t>
  </si>
  <si>
    <t>JOÃO BATISTA DE ABREU LANZARINI ME</t>
  </si>
  <si>
    <t>07.823.275/0001-74</t>
  </si>
  <si>
    <t>AQUISIÇÃO DE LÂMPADAS PARA PJ DE BUTIÁ</t>
  </si>
  <si>
    <t>CONSERTO DE LÂMPADAS NA PJ DE BUTIÁ</t>
  </si>
  <si>
    <t>RONALD CANTO DE OLIVEIRA</t>
  </si>
  <si>
    <t>14.578.085/0001-02</t>
  </si>
  <si>
    <t>CONSERTO DE PORTÃO NA PJ DA SANTANA</t>
  </si>
  <si>
    <t xml:space="preserve">APA SISTEMAS ELETRÔNICOS </t>
  </si>
  <si>
    <t>23.127.559/0001-25</t>
  </si>
  <si>
    <t>CONSERTO DE PORTÃO NA UNIDADE DE TRANSPORTES</t>
  </si>
  <si>
    <t>METALURGICA MORESCO LTDA</t>
  </si>
  <si>
    <t>17.458.007/0001-57</t>
  </si>
  <si>
    <t>TROCA DE VIDRO E AQUISIÇÃO DE CONTROLES NA PJ DE PLANALTO</t>
  </si>
  <si>
    <t>GUIDO A JACOBUS COMERCIAL LTDA</t>
  </si>
  <si>
    <t>AQUISIÇÃO DE MATERIAIS PARA CONSERTO DE CARRINHO DE TRANSPORTE</t>
  </si>
  <si>
    <t>Fonte da Informação: Unidade de Manutenção - Carolina da Silva Mello</t>
  </si>
  <si>
    <t>SUPRIDO (a): Larisa Machado Dias</t>
  </si>
  <si>
    <t>RESTAURANTE AFUSA</t>
  </si>
  <si>
    <t>15.291.981/0001-40</t>
  </si>
  <si>
    <t>ALMOÇO DURANTE OS SERVIÇOS DE COPEIRAGEM E LIMPEZA DO ÔNIBUS NA EXPOINTER</t>
  </si>
  <si>
    <t>LANCHE DURANTE OS SERVIÇOS DE COPEIRAGEM E LIMPEZA DO ÔNIBUS NA EXPOINTER</t>
  </si>
  <si>
    <t xml:space="preserve">PREFEITURA MUNICIPAL DE CATUIPE </t>
  </si>
  <si>
    <t>87.613.063/0001-00</t>
  </si>
  <si>
    <t>TAXA DE ARBORIZAÇÃO URBANA</t>
  </si>
  <si>
    <t>COMERCIAL PRAÇA XV</t>
  </si>
  <si>
    <t>00.865.028/0001-91</t>
  </si>
  <si>
    <t>1 BULE DE ALUMÍNIO</t>
  </si>
  <si>
    <t>BAR E RESTAURANTE GARCIAS</t>
  </si>
  <si>
    <t>08.860.301/0001-05</t>
  </si>
  <si>
    <t>6 ALMOÇOS 10 E 11/09 (SÁBADO E DOMINGO) EM EVENTO NO AUDITÓRIO DA AURELIANO</t>
  </si>
  <si>
    <t>FERRAGEM GERHARDT</t>
  </si>
  <si>
    <t>92.691.641/0001-58</t>
  </si>
  <si>
    <t>4 ÓCULOS DE SEGURANÇA</t>
  </si>
  <si>
    <t>EDSON ANTONIO DE FREITAS</t>
  </si>
  <si>
    <t>022.031.800-05</t>
  </si>
  <si>
    <t>TAXI P/PROMOTORIA DE JUSTIÇA DE PASSO FUNDO</t>
  </si>
  <si>
    <t>SOLAR RESTAURANTE E PIZZARIA</t>
  </si>
  <si>
    <t>09.478.999/0001-53</t>
  </si>
  <si>
    <t>4 ALMOÇOS DURANTE OS SERVIÇOS DE MUDANÇA DA PROMOTORIA DE JUSTIÇA DA RESTINGA P/TRISTEZA P/USG</t>
  </si>
  <si>
    <t>2 ALMOÇOS DURANTE OS SERVIÇOS DE MUDANÇA DA PROMOTORIA DE JUSTIÇA DA RESTINGA P/TRISTEZA P/USG</t>
  </si>
  <si>
    <t>CASA DO PAPEL</t>
  </si>
  <si>
    <t>05.563.868/0003-85</t>
  </si>
  <si>
    <t>100M DE PLASTICO BOLHA</t>
  </si>
  <si>
    <t>6 ALMOÇOS DURANTE OS SERVIÇOS DE MUDANÇA DA PROMOTORIA DE JUSTIÇA DA RESTINGA P/TRISTEZA P/ UNIDADE DE PATRIMÔNIO</t>
  </si>
  <si>
    <t>GÁS PERIMETRAL</t>
  </si>
  <si>
    <t>10.621.841/0001-70</t>
  </si>
  <si>
    <t>2 RECARGAS DE GÁS P13</t>
  </si>
  <si>
    <t>SUDELMAQ COM E ATAC DE ALIM</t>
  </si>
  <si>
    <t>02.436.011/0001-44</t>
  </si>
  <si>
    <t>29 BOMBONAS DE 20L</t>
  </si>
  <si>
    <t>TRANSPORTES STRAHL</t>
  </si>
  <si>
    <t>25.015.917/0001-90</t>
  </si>
  <si>
    <t>FRETE MUDANÇA PROMOTORIA DE JUSTIÇA DE AGUDO</t>
  </si>
  <si>
    <t>1º TABELIONATO DE POA</t>
  </si>
  <si>
    <t>014.253.820-53</t>
  </si>
  <si>
    <t>2 RECONHECIMENTOS DE ASSINATURAS 2 AUTENTICAÇÕES DE DOCUMENTO DE VEÍCULO SINISTRADO</t>
  </si>
  <si>
    <t>DORVIDIO LUCAS ANTUNES</t>
  </si>
  <si>
    <t>374.102.610-72</t>
  </si>
  <si>
    <t>PODA DE ARBUSTOS  P/PROM DE JUST DE CACHOEIRINHA</t>
  </si>
  <si>
    <t>ABNER ANDRÉ MACHADO ALMEIDA</t>
  </si>
  <si>
    <t>992.276.900-00</t>
  </si>
  <si>
    <t>LIMPEZA E REMOÇÃO DE ENTULHOS NO TERRENO DA FUTURA SEDE DA PROM DE JUST REGIONAL DO SARANDI</t>
  </si>
  <si>
    <t>MARJORIE VILLALBA MACIEL DE OLIVEIRA</t>
  </si>
  <si>
    <t>503.548920-53</t>
  </si>
  <si>
    <t>LIMPEZA DO ÔNIBUS DO MP EM EVENTO SETEMBRO AMARELO</t>
  </si>
  <si>
    <t>LAVANDERIA SPUMA</t>
  </si>
  <si>
    <t>04.338.022/0001-17</t>
  </si>
  <si>
    <t>LAVAGEM DE 2 TOALHAS DE MESA</t>
  </si>
  <si>
    <t xml:space="preserve">MULTSERVICE </t>
  </si>
  <si>
    <t>05.343.704/0001-80</t>
  </si>
  <si>
    <t>DESCUPINIZAÇÃO CAIXA AR CONDICIONADO PROM JUST SAPIRANGA</t>
  </si>
  <si>
    <t>29/08/201</t>
  </si>
  <si>
    <t>WMS SUPERMERCADOS DO BR</t>
  </si>
  <si>
    <t>93.209.765/0323-10</t>
  </si>
  <si>
    <t xml:space="preserve">15 CX DE CAFÉ COM 20 X 500G </t>
  </si>
  <si>
    <t>93.209.765/0381-90</t>
  </si>
  <si>
    <t>MATERIAL P/COFFEE DA PROMOTORIA DE JUST DE SANTO ÂNGELO</t>
  </si>
  <si>
    <t>JC RODRIGUES CAFÉ - AUTOMAK</t>
  </si>
  <si>
    <t>23.924.190/0001-39</t>
  </si>
  <si>
    <t>6 PAC DE CAFÉ EM GRÃOS 1 KG</t>
  </si>
  <si>
    <t>31/08/2016 a 29/09/2016</t>
  </si>
  <si>
    <t xml:space="preserve">UNESUL DE TRANPORTES </t>
  </si>
  <si>
    <t>92.667.948/0001-13</t>
  </si>
  <si>
    <t>Pagamento de passagem para servidor. Rec. 10188,      Ijuí / Bento Gonçalves.</t>
  </si>
  <si>
    <t>Pagamento de passagem para servidor. Rec. 10189, Bento Gonçalves / Ijuí.</t>
  </si>
  <si>
    <t>Pagamento de passagem para servidor. Rec. 1868874, Santa Maria / Porto Alegre.</t>
  </si>
  <si>
    <t>Pagamento de passagem para servidor. Rec. 11200062202, Porto Alegre / Santa Maria.</t>
  </si>
  <si>
    <t>VIAÇÃO OURO E PRATA S/A</t>
  </si>
  <si>
    <t>92.954.106/0001-42</t>
  </si>
  <si>
    <t>Pagamento de passagem para servidor, Rec. 16849. Cerro Largo / Porto Alegre.</t>
  </si>
  <si>
    <t>Pagamento de passagem para servidor, Rec. 866834/5-4, Porto Alegre / Cerro Largo.</t>
  </si>
  <si>
    <t>Pagamento de pasagem para servidor, Rec. 8073223, Passo Fundo / Porto Alegre.</t>
  </si>
  <si>
    <t>Pagamento de passagem para servidor, Rec. 686295/0-8 Porto Alegre / Passo Fundo.</t>
  </si>
  <si>
    <t>Pagamento de passagem para servidor. Rec. 120167, Arrio do Tigre / Porto Alegre.</t>
  </si>
  <si>
    <t>Pagamento de passagem para servidor. Rec. 361051/9-4, Porto Alegre / Arroio do Tigre.</t>
  </si>
  <si>
    <t>Pagamento de passagem para servidor, Rec. 75755, Não-me-Toque / Porto Alegre.</t>
  </si>
  <si>
    <t>Pagamento de passagem para servidor. Rec.866535/4-1,Porto Alegre / Não-me-Toque.</t>
  </si>
  <si>
    <t>PERÍODO DE APLICAÇÃO (c): 28/09/2016 a 29/09/2016</t>
  </si>
  <si>
    <t xml:space="preserve">CEMEAR DISTRIBUIDORA </t>
  </si>
  <si>
    <t>00.531.083/0001-45</t>
  </si>
  <si>
    <t>AQUISIÇÃO DE PISO TÁTIL PARA PJ DE SANTA ROSA</t>
  </si>
  <si>
    <t>AQUISIÇÃO DE MATERIAL PARA INSTALAÇÃO DE PISO TÁTIL NA PJ DE SANTA ROSA</t>
  </si>
  <si>
    <t>SUPRIDO (a): JOSÉ ADRIANO RIBEIRO D'ÁVILA</t>
  </si>
  <si>
    <t>PERÍODO DE APLICAÇÃO (c): 01/09/2016 a 30/09/2016</t>
  </si>
  <si>
    <t>01 pedágio. Veículo IVQ4139.</t>
  </si>
  <si>
    <t>01476669/0001-17</t>
  </si>
  <si>
    <t>01 lavagem geral. Veículo IVF9121.</t>
  </si>
  <si>
    <t>698609390-04</t>
  </si>
  <si>
    <t>08355767/0001-45</t>
  </si>
  <si>
    <t>723017160-15</t>
  </si>
  <si>
    <t>01 pedágio. Veículo IXI9694.</t>
  </si>
  <si>
    <t>01 pedágio. Veículo IVQ2375.</t>
  </si>
  <si>
    <t>01 pedágio. Veículo IXI9687.</t>
  </si>
  <si>
    <t>93785210/0001-13</t>
  </si>
  <si>
    <t>Estacionamento. Veículo IVA1802.</t>
  </si>
  <si>
    <t>23010029/0001-50</t>
  </si>
  <si>
    <t>Aquisição de 62,737 litros de gasolina. Veículo IWD9077.</t>
  </si>
  <si>
    <t>11506512/0001-40</t>
  </si>
  <si>
    <t>02 pedágios. Veículo ILX1996.</t>
  </si>
  <si>
    <t>02 pedágios. Veículo IXI9694.</t>
  </si>
  <si>
    <t>10794549/0001-59</t>
  </si>
  <si>
    <t>01 remoção por guincho. Veículo IQO4162.</t>
  </si>
  <si>
    <t>01654604/0001-14</t>
  </si>
  <si>
    <t>375283510-91</t>
  </si>
  <si>
    <t>01 conserto de pneu. Veículo IVE4670.</t>
  </si>
  <si>
    <t>263095990-20</t>
  </si>
  <si>
    <t>443130200-04</t>
  </si>
  <si>
    <t>02 pedágios. Veículo IVQ1737.</t>
  </si>
  <si>
    <t>899608150-72</t>
  </si>
  <si>
    <t>968599540-00</t>
  </si>
  <si>
    <t>01 lavagem geral. Veículo IVF0443.</t>
  </si>
  <si>
    <t>91121004/0001-83</t>
  </si>
  <si>
    <t>266368240-34</t>
  </si>
  <si>
    <t>449386590-34</t>
  </si>
  <si>
    <t>07473735/0095-61</t>
  </si>
  <si>
    <t>Aquisição de 50,497 litros de gasolina. Veículo IVW6646.</t>
  </si>
  <si>
    <t>14169952/0001-48</t>
  </si>
  <si>
    <t>Estacionamento. Veículo IVW6646.</t>
  </si>
  <si>
    <t>674617510-34</t>
  </si>
  <si>
    <t>01 estacionamento. Veículo IUW6652.</t>
  </si>
  <si>
    <t>Conserto de para-brisa. Veículo IWL1680.</t>
  </si>
  <si>
    <t>95239836/0001-50</t>
  </si>
  <si>
    <t>Aquisção e substituição de lâmpada de farol. Veículo IUJ4834.</t>
  </si>
  <si>
    <t>90086448/0001-62</t>
  </si>
  <si>
    <t>Conserto de reclinador e de estofamento. Veículo IQP6332.</t>
  </si>
  <si>
    <t>02 pedágios. Veículo IXI2370.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</si>
  <si>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</si>
  <si>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</si>
  <si>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</si>
  <si>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</si>
  <si>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</si>
  <si>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</si>
  <si>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</si>
  <si>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</si>
  <si>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</si>
  <si>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Fonte da Informação: Unidade de Transportes - Ângela Susanei Veiga</t>
  </si>
  <si>
    <t xml:space="preserve">Total </t>
  </si>
  <si>
    <t>Fonte da Informação: Unidade de Serviços Gerais- Larissa Machado Dias</t>
  </si>
  <si>
    <t xml:space="preserve"> Fonto de Informação: Unidade de Manutenção - Otávio Gonçalves Rohrig </t>
  </si>
  <si>
    <t>Fonte da Informação: Ude Estimativas e Adiantamentos- Lucas Luis da Silva</t>
  </si>
  <si>
    <t>Fonte da Informação: U. de Estimativas e Adiantamentos- Lucas Luis da Silva</t>
  </si>
  <si>
    <t>91.873.296/0001-07</t>
  </si>
  <si>
    <t>98.415.946/0001-13</t>
  </si>
  <si>
    <t>87.548.848/0001-38</t>
  </si>
  <si>
    <t>92.016.112/0001-59</t>
  </si>
  <si>
    <t>92.743.681/0001-04</t>
  </si>
  <si>
    <t>93.489.243/0072-00</t>
  </si>
  <si>
    <t>92.477.736/0001-73</t>
  </si>
  <si>
    <t>92.381.466/0001-00</t>
  </si>
  <si>
    <t>91.637.330/0001-48</t>
  </si>
  <si>
    <t>05.347.261/0001-04</t>
  </si>
  <si>
    <t>94.770.377/0001-73</t>
  </si>
  <si>
    <t>02.589.899/0001-55</t>
  </si>
  <si>
    <t>10.953.326/0001-97</t>
  </si>
  <si>
    <t>24.680.455/0001-63</t>
  </si>
  <si>
    <t>91.005.710/0002-40</t>
  </si>
  <si>
    <t>09.635.812/0001-88</t>
  </si>
  <si>
    <t>91.665.034/0001-50</t>
  </si>
  <si>
    <t>21.082.232/0001-06</t>
  </si>
  <si>
    <t>03.410.778/0001-67</t>
  </si>
  <si>
    <t>93.015.006/0009-70</t>
  </si>
  <si>
    <t>09.296.295/0001-60</t>
  </si>
  <si>
    <t>33.641.663/0001-44</t>
  </si>
  <si>
    <t>88.723.689/0001-23</t>
  </si>
  <si>
    <t>90.240.235/0001-43</t>
  </si>
  <si>
    <t>14.493.671/0001-46</t>
  </si>
  <si>
    <t>12.310.137/0001-21</t>
  </si>
  <si>
    <t>12.665.863/0001-67</t>
  </si>
  <si>
    <t>05.665.119/0001-05</t>
  </si>
  <si>
    <t>04.511.819/0001-74</t>
  </si>
  <si>
    <t>16.384.690/0001-60</t>
  </si>
  <si>
    <t>96.201.512/0001-95</t>
  </si>
  <si>
    <t>10.785.679/0001-25</t>
  </si>
  <si>
    <t>94.347.333/0001-35</t>
  </si>
  <si>
    <t>87.106.357/0001-37</t>
  </si>
  <si>
    <t>00.317.708/0001-00</t>
  </si>
  <si>
    <t>90.149.071/0001-43</t>
  </si>
  <si>
    <t>Fonte da Informação: Uni. de Estimativa e Adiantamentos - Deniz Cembranel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</si>
  <si>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suprimentos de fundos que efetuarem compras no mês devem estar listados no quadro</t>
    </r>
  </si>
  <si>
    <t>Ressarcimento de despesa com táxi durante serviço extraordinário do servidor adido.</t>
  </si>
  <si>
    <t>Ressarcimento de despesa com alimentação durante serviço extraordinário do servidor adido.</t>
  </si>
  <si>
    <t>Ressarcimento de despesa com alimentação durante serviço extraordinário do servidor.</t>
  </si>
  <si>
    <t>Ressarcimento de despesa com táxi durante serviço extraordinário do servidor.</t>
  </si>
  <si>
    <t>Despesa com ressarcimento de táxi durante serviço extraordinário do motorista.</t>
  </si>
  <si>
    <t>Despesa com ressarcimento de táxi durante serviço extraordinário do servidor.</t>
  </si>
  <si>
    <t>Despesa com ressarcimento de alimentação durante serviço extraordinário do servidor adido.</t>
  </si>
  <si>
    <t>Ressarcimento de despesa com o pagamento de exame toxicológico para renovação de CNH de servidor.</t>
  </si>
  <si>
    <t>Despesa com ressarcimento de táxi durante serviço extraordinário de servidor.</t>
  </si>
  <si>
    <t>Despesa com ressarcimento de alimentação durante serviço extraordinário de servidor adido.</t>
  </si>
  <si>
    <t>Despesa com ressarcimento de táxi durante serviço extraordinário de servidor adido.</t>
  </si>
  <si>
    <t>Despesa com ressarcimento de alimentação durante serviço extraordinário de servidor.</t>
  </si>
  <si>
    <t>Fonte da Informação: Unid. de Est. e Adiant.- Potiberê Vieira de Carvalho</t>
  </si>
  <si>
    <t>CPF (b): 884.241.110-87</t>
  </si>
  <si>
    <t>CPF (b): 003.254.760-98</t>
  </si>
  <si>
    <t>CPF (b):238.641.680-15</t>
  </si>
  <si>
    <t>CPF (b): 411.083.290-04</t>
  </si>
  <si>
    <t>CPF (b):494.432.910-53</t>
  </si>
  <si>
    <t>26/08/16 a 23/09/2016</t>
  </si>
  <si>
    <t>PERÍODO DE APLICAÇÃO 08/08/2016 a 06/09/2016</t>
  </si>
  <si>
    <t>PERÍODO DE APLICAÇÃO (c): 15/08/2016 a 13/09/2016</t>
  </si>
  <si>
    <t>PERÍODO DE APLICAÇÃO (c):26/08/2016 a 24/09/2016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</si>
</sst>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&quot;R$&quot;\ 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indexed="8"/>
      <name val="Arial"/>
    </font>
    <font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9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44" fontId="5" fillId="5" borderId="1" xfId="2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4" fontId="4" fillId="4" borderId="1" xfId="2" applyFont="1" applyFill="1" applyBorder="1" applyAlignment="1">
      <alignment horizontal="center" vertical="center"/>
    </xf>
    <xf numFmtId="44" fontId="8" fillId="0" borderId="1" xfId="2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4" fontId="9" fillId="0" borderId="1" xfId="2" applyFont="1" applyBorder="1" applyAlignment="1">
      <alignment horizontal="left" vertical="center"/>
    </xf>
    <xf numFmtId="8" fontId="6" fillId="0" borderId="1" xfId="2" applyNumberFormat="1" applyFont="1" applyBorder="1" applyAlignment="1">
      <alignment vertical="center"/>
    </xf>
    <xf numFmtId="165" fontId="6" fillId="0" borderId="1" xfId="2" applyNumberFormat="1" applyFont="1" applyBorder="1" applyAlignment="1">
      <alignment vertical="center"/>
    </xf>
    <xf numFmtId="165" fontId="6" fillId="0" borderId="1" xfId="2" quotePrefix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/>
    <xf numFmtId="0" fontId="4" fillId="4" borderId="5" xfId="0" applyFont="1" applyFill="1" applyBorder="1" applyAlignment="1"/>
    <xf numFmtId="0" fontId="4" fillId="4" borderId="6" xfId="0" applyFont="1" applyFill="1" applyBorder="1" applyAlignment="1">
      <alignment horizontal="center"/>
    </xf>
    <xf numFmtId="44" fontId="7" fillId="0" borderId="6" xfId="0" applyNumberFormat="1" applyFont="1" applyFill="1" applyBorder="1" applyAlignment="1">
      <alignment vertical="center" wrapText="1"/>
    </xf>
    <xf numFmtId="43" fontId="6" fillId="0" borderId="1" xfId="2" applyNumberFormat="1" applyFont="1" applyBorder="1" applyAlignment="1">
      <alignment vertical="center"/>
    </xf>
    <xf numFmtId="43" fontId="4" fillId="4" borderId="6" xfId="0" applyNumberFormat="1" applyFont="1" applyFill="1" applyBorder="1" applyAlignment="1"/>
    <xf numFmtId="44" fontId="4" fillId="4" borderId="1" xfId="0" applyNumberFormat="1" applyFont="1" applyFill="1" applyBorder="1" applyAlignment="1">
      <alignment horizontal="center" vertical="center"/>
    </xf>
    <xf numFmtId="44" fontId="4" fillId="4" borderId="6" xfId="0" applyNumberFormat="1" applyFont="1" applyFill="1" applyBorder="1" applyAlignment="1"/>
    <xf numFmtId="8" fontId="4" fillId="4" borderId="6" xfId="0" applyNumberFormat="1" applyFont="1" applyFill="1" applyBorder="1" applyAlignment="1"/>
    <xf numFmtId="44" fontId="4" fillId="4" borderId="1" xfId="1" applyNumberFormat="1" applyFont="1" applyFill="1" applyBorder="1" applyAlignment="1">
      <alignment horizontal="left"/>
    </xf>
    <xf numFmtId="44" fontId="4" fillId="4" borderId="4" xfId="0" applyNumberFormat="1" applyFont="1" applyFill="1" applyBorder="1" applyAlignment="1"/>
    <xf numFmtId="14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44" fontId="4" fillId="4" borderId="4" xfId="0" applyNumberFormat="1" applyFont="1" applyFill="1" applyBorder="1" applyAlignment="1">
      <alignment vertical="center"/>
    </xf>
    <xf numFmtId="44" fontId="6" fillId="0" borderId="1" xfId="1" applyNumberFormat="1" applyFont="1" applyBorder="1" applyAlignment="1">
      <alignment vertical="center"/>
    </xf>
    <xf numFmtId="44" fontId="6" fillId="0" borderId="1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5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4" borderId="3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3" xfId="0" applyFont="1" applyFill="1" applyBorder="1" applyAlignment="1"/>
    <xf numFmtId="0" fontId="4" fillId="4" borderId="5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4" fillId="4" borderId="4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&#194;ngela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72044712/0002-02</v>
          </cell>
          <cell r="B9" t="str">
            <v>ABASTECEDORA DE COMBUSTÍVEIS PETRODER LTDA</v>
          </cell>
        </row>
        <row r="10">
          <cell r="A10" t="str">
            <v>11115559/0001-83</v>
          </cell>
          <cell r="B10" t="str">
            <v>ABASTECEDORA DE COMBUSTÍVEIS SMR LTDA</v>
          </cell>
        </row>
        <row r="11">
          <cell r="A11" t="str">
            <v>90212093/0001-00</v>
          </cell>
          <cell r="B11" t="str">
            <v>ABASTECEDORA E GARAGEM SS LTDA</v>
          </cell>
        </row>
        <row r="12">
          <cell r="A12" t="str">
            <v>09137066/0001-00</v>
          </cell>
          <cell r="B12" t="str">
            <v>ABASTECEDORA MOSMANN LTDA</v>
          </cell>
        </row>
        <row r="13">
          <cell r="A13" t="str">
            <v>09137006/0001-00</v>
          </cell>
          <cell r="B13" t="str">
            <v>ABASTECEDORA MOSMANN LTDA</v>
          </cell>
        </row>
        <row r="14">
          <cell r="A14" t="str">
            <v>92190685/0001-02</v>
          </cell>
          <cell r="B14" t="str">
            <v>ABASTECEDORA PAULO MOREIRA LTDA</v>
          </cell>
        </row>
        <row r="15">
          <cell r="A15" t="str">
            <v>91424135/0003-00</v>
          </cell>
          <cell r="B15" t="str">
            <v>ABASTECIMENTO TRÊS AMIGOS LTDA</v>
          </cell>
        </row>
        <row r="16">
          <cell r="A16" t="str">
            <v>00212675/0003-66</v>
          </cell>
          <cell r="B16" t="str">
            <v>ABT COMERCIAL ELÉTRICA LTDA</v>
          </cell>
        </row>
        <row r="17">
          <cell r="A17" t="str">
            <v>00399177/0001-90</v>
          </cell>
          <cell r="B17" t="str">
            <v>ADEMAR A. M. BARCELOS &amp; CIA LTDA</v>
          </cell>
        </row>
        <row r="18">
          <cell r="A18" t="str">
            <v>06249539/0001-65</v>
          </cell>
          <cell r="B18" t="str">
            <v>ADEMAR BARBOSA MENDES - ME</v>
          </cell>
        </row>
        <row r="19">
          <cell r="A19" t="str">
            <v>06015748/0004-97</v>
          </cell>
          <cell r="B19" t="str">
            <v>ADH HOTELARIA LTDA</v>
          </cell>
        </row>
        <row r="20">
          <cell r="A20" t="str">
            <v>810527070-68</v>
          </cell>
          <cell r="B20" t="str">
            <v>ADILSON ROBERTO DA SILVA</v>
          </cell>
        </row>
        <row r="21">
          <cell r="A21" t="str">
            <v>86862208/0158-33</v>
          </cell>
          <cell r="B21" t="str">
            <v>ADM GERAL DE ESTACIONAMENTOS S.A.</v>
          </cell>
        </row>
        <row r="22">
          <cell r="A22" t="str">
            <v>86862208/0050-13</v>
          </cell>
          <cell r="B22" t="str">
            <v>ADM GERAL DE ESTACIONAMENTOS S.A. - ÍNDIGO</v>
          </cell>
        </row>
        <row r="23">
          <cell r="A23" t="str">
            <v>86862208/0001-35</v>
          </cell>
          <cell r="B23" t="str">
            <v>ADMINISTRADORA GAÚCHA DE ESTACIONAMENTOS LTDA</v>
          </cell>
        </row>
        <row r="24">
          <cell r="A24" t="str">
            <v>86862208/0044-75</v>
          </cell>
          <cell r="B24" t="str">
            <v>ADMINISTRADORA GAÚCHA DE ESTACIONAMENTOS LTDA (Wenceslau Escobar)</v>
          </cell>
        </row>
        <row r="25">
          <cell r="A25" t="str">
            <v>86862208/0067-61</v>
          </cell>
          <cell r="B25" t="str">
            <v>ADMINISTRADORA GAÚCHA GERAL DE ESTACIONAMENTOS LTDA - MOINHOS SHOPPING</v>
          </cell>
        </row>
        <row r="26">
          <cell r="A26" t="str">
            <v>86862208/0072-29</v>
          </cell>
          <cell r="B26" t="str">
            <v>ADMINISTRADORA GERAL DE ESTACIONAMENTOS</v>
          </cell>
        </row>
        <row r="27">
          <cell r="A27" t="str">
            <v>05974511/0020-90</v>
          </cell>
          <cell r="B27" t="str">
            <v>ADMINISTRADORA GERAL DE ESTACIONAMENTOS - ALBERTO BINS, 455</v>
          </cell>
        </row>
        <row r="28">
          <cell r="A28" t="str">
            <v>08964503/0001-99</v>
          </cell>
          <cell r="B28" t="str">
            <v>AGÁPIO LANCHES - CESAR ANGELO TASCA &amp; CIA LTDA</v>
          </cell>
        </row>
        <row r="29">
          <cell r="A29" t="str">
            <v>723017160-15</v>
          </cell>
          <cell r="B29" t="str">
            <v>AGNER GUIMARÃES ALTERMANN</v>
          </cell>
        </row>
        <row r="30">
          <cell r="A30" t="str">
            <v>88658984/0010-34</v>
          </cell>
          <cell r="B30" t="str">
            <v>AGRITECH LAVRALE S. A.</v>
          </cell>
        </row>
        <row r="31">
          <cell r="A31" t="str">
            <v>05557218/0001-65</v>
          </cell>
          <cell r="B31" t="str">
            <v>AJ D'AGOSTINI E CIA LTDA</v>
          </cell>
        </row>
        <row r="32">
          <cell r="A32" t="str">
            <v>01604623/0001-36</v>
          </cell>
          <cell r="B32" t="str">
            <v>ALEMÃO PNEUS LTDA ME</v>
          </cell>
        </row>
        <row r="33">
          <cell r="A33" t="str">
            <v>19073056/0001-02</v>
          </cell>
          <cell r="B33" t="str">
            <v>ANACLETO - ESTACIONAMENTO E LAVAGEM LTDA - ME</v>
          </cell>
        </row>
        <row r="34">
          <cell r="A34" t="str">
            <v>97001104-00</v>
          </cell>
          <cell r="B34" t="str">
            <v>ANDERSON C. DE FARIAS</v>
          </cell>
        </row>
        <row r="35">
          <cell r="A35" t="str">
            <v>011348690-10</v>
          </cell>
          <cell r="B35" t="str">
            <v>ANDERSON KULMANN LUCAS</v>
          </cell>
        </row>
        <row r="36">
          <cell r="A36" t="str">
            <v>01476669/0001-17</v>
          </cell>
          <cell r="B36" t="str">
            <v>ANÉSIO PAULO SBRUSSI &amp; CIA LTDA</v>
          </cell>
        </row>
        <row r="37">
          <cell r="A37" t="str">
            <v>01365023/0001-62</v>
          </cell>
          <cell r="B37" t="str">
            <v>ÂNGELO BORRACHARIA. ÂNGELO EDGAR KERN-ME</v>
          </cell>
        </row>
        <row r="38">
          <cell r="A38" t="str">
            <v>021746211-37</v>
          </cell>
          <cell r="B38" t="str">
            <v>ANGELO VERÍSSIMO AMORIM</v>
          </cell>
        </row>
        <row r="39">
          <cell r="A39" t="str">
            <v>435440960-72</v>
          </cell>
          <cell r="B39" t="str">
            <v>ANTÔNIO ALTAIR PEREIRA MARQUES</v>
          </cell>
        </row>
        <row r="40">
          <cell r="A40" t="str">
            <v>237760720-91</v>
          </cell>
          <cell r="B40" t="str">
            <v>ANTÔNIO CARLOS ROSS DE ABREU</v>
          </cell>
        </row>
        <row r="41">
          <cell r="A41" t="str">
            <v>02271341/0003-99</v>
          </cell>
          <cell r="B41" t="str">
            <v>ANTONY COM DE COMB LTDA</v>
          </cell>
        </row>
        <row r="42">
          <cell r="A42" t="str">
            <v>92215805/0001-70</v>
          </cell>
          <cell r="B42" t="str">
            <v>ARCIDO AUTO PEÇAS LTDA</v>
          </cell>
        </row>
        <row r="43">
          <cell r="A43" t="str">
            <v>05375078/0001-04</v>
          </cell>
          <cell r="B43" t="str">
            <v>ASPERTAXI - ASSOCIAÇÃO DOS PERMISSIONÁRIOS AUTÔNOMOS DE TÁXI DE POA.</v>
          </cell>
        </row>
        <row r="44">
          <cell r="A44" t="str">
            <v>02233405/0003-01</v>
          </cell>
          <cell r="B44" t="str">
            <v>ASSUN SUPERMERCADOS</v>
          </cell>
        </row>
        <row r="45">
          <cell r="A45" t="str">
            <v>05470003/0001-02</v>
          </cell>
          <cell r="B45" t="str">
            <v>ATUAL PLACAS E CARIMBOS</v>
          </cell>
        </row>
        <row r="46">
          <cell r="A46" t="str">
            <v>12984709/0001-58</v>
          </cell>
          <cell r="B46" t="str">
            <v>AUTO PEÇAS CRUZEIRO</v>
          </cell>
        </row>
        <row r="47">
          <cell r="A47" t="str">
            <v>92224682/0001-34</v>
          </cell>
          <cell r="B47" t="str">
            <v>AUTO PEÇAS FALCONE LTDA - ME</v>
          </cell>
        </row>
        <row r="48">
          <cell r="A48" t="str">
            <v>07326529/0001-49</v>
          </cell>
          <cell r="B48" t="str">
            <v>AUTO PEÇAS PASSE AQUI</v>
          </cell>
        </row>
        <row r="49">
          <cell r="A49" t="str">
            <v>94292471/0001-64</v>
          </cell>
          <cell r="B49" t="str">
            <v>AUTO PEÇAS ZANDONÁ LTDA - ME</v>
          </cell>
        </row>
        <row r="50">
          <cell r="A50" t="str">
            <v>07134578/0001-80</v>
          </cell>
          <cell r="B50" t="str">
            <v>AUTO POSTO BLU LTDA</v>
          </cell>
        </row>
        <row r="51">
          <cell r="A51" t="str">
            <v>88690466/0001-07</v>
          </cell>
          <cell r="B51" t="str">
            <v>AUTO POSTO CACIQUE NONOAI LTDA</v>
          </cell>
        </row>
        <row r="52">
          <cell r="A52" t="str">
            <v>90277807/0001-69</v>
          </cell>
          <cell r="B52" t="str">
            <v>AUTO POSTO DO GASOSA LTDA</v>
          </cell>
        </row>
        <row r="53">
          <cell r="A53" t="str">
            <v>75459461/0006-30</v>
          </cell>
          <cell r="B53" t="str">
            <v>AUTO POSTO NIENKOTTER LTDA</v>
          </cell>
        </row>
        <row r="54">
          <cell r="A54" t="str">
            <v>01433908/0001-51</v>
          </cell>
          <cell r="B54" t="str">
            <v>AUTO POSTO SÃO JOÃO LTDA</v>
          </cell>
        </row>
        <row r="55">
          <cell r="A55" t="str">
            <v>79245585/0001-60</v>
          </cell>
          <cell r="B55" t="str">
            <v>AUTO POSTO TESTONI LTDA</v>
          </cell>
        </row>
        <row r="56">
          <cell r="A56" t="str">
            <v>10533213/0001-32</v>
          </cell>
          <cell r="B56" t="str">
            <v>AUTO POSTO V8 LTDA</v>
          </cell>
        </row>
        <row r="57">
          <cell r="A57" t="str">
            <v>05394466/0001-32</v>
          </cell>
          <cell r="B57" t="str">
            <v>AUTO VIDROS - ACESSÓRIOS AUTOMOTIVOS LTDA</v>
          </cell>
        </row>
        <row r="58">
          <cell r="A58" t="str">
            <v>07013777/0001-30</v>
          </cell>
          <cell r="B58" t="str">
            <v>AUTOMÓVEL AUTO CENTER</v>
          </cell>
        </row>
        <row r="59">
          <cell r="A59" t="str">
            <v>09313969/0001-97</v>
          </cell>
          <cell r="B59" t="str">
            <v>AUTOPISTA LITORAL SUL S.A.</v>
          </cell>
        </row>
        <row r="60">
          <cell r="A60" t="str">
            <v>14858382/0001-01</v>
          </cell>
          <cell r="B60" t="str">
            <v>AVILA E MASSUDA PRO. DE PETR. LTDA</v>
          </cell>
        </row>
        <row r="61">
          <cell r="A61" t="str">
            <v>72437825/0001-89</v>
          </cell>
          <cell r="B61" t="str">
            <v>BALSA RONDA ALTA - CAMPINAS LTDA</v>
          </cell>
        </row>
        <row r="62">
          <cell r="A62" t="str">
            <v>92926211/0001-78</v>
          </cell>
          <cell r="B62" t="str">
            <v>BAR E CHURRASCARIA BARRANCO LTDA</v>
          </cell>
        </row>
        <row r="63">
          <cell r="A63" t="str">
            <v>08860301/0001-05</v>
          </cell>
          <cell r="B63" t="str">
            <v>BAR E RESTAURANTE GARCIAS</v>
          </cell>
        </row>
        <row r="64">
          <cell r="A64" t="str">
            <v>09061431/0001-32</v>
          </cell>
          <cell r="B64" t="str">
            <v>BAR, PIZZARIA E LANCHERIA APARÍCIO BORGES - DAMÁSIO E CIA LTDA</v>
          </cell>
        </row>
        <row r="65">
          <cell r="A65" t="str">
            <v>2100844200-20</v>
          </cell>
          <cell r="B65" t="str">
            <v>BASILAU NARCISO OLIVEIRA</v>
          </cell>
        </row>
        <row r="66">
          <cell r="A66" t="str">
            <v>09507222/0001-70</v>
          </cell>
          <cell r="B66" t="str">
            <v>BEIRAMAR PARK ESTACIONAMENTO LTDA</v>
          </cell>
        </row>
        <row r="67">
          <cell r="A67" t="str">
            <v>14462662/0001-98</v>
          </cell>
          <cell r="B67" t="str">
            <v>BELLA CASA - SUSIMAR TAVARES DA SILVA</v>
          </cell>
        </row>
        <row r="68">
          <cell r="A68" t="str">
            <v>73730129/0004-71</v>
          </cell>
          <cell r="B68" t="str">
            <v>BELLENIZER PNEUS LTDA</v>
          </cell>
        </row>
        <row r="69">
          <cell r="A69" t="str">
            <v>07180452/0002-22</v>
          </cell>
          <cell r="B69" t="str">
            <v>BERGSON HOTELARIA AS</v>
          </cell>
        </row>
        <row r="70">
          <cell r="A70" t="str">
            <v>07614330/0001-16</v>
          </cell>
          <cell r="B70" t="str">
            <v>BETU'S CAR</v>
          </cell>
        </row>
        <row r="71">
          <cell r="A71" t="str">
            <v>940899490-68</v>
          </cell>
          <cell r="B71" t="str">
            <v>BILL BITENCOURT DA SILVA ILHA</v>
          </cell>
        </row>
        <row r="72">
          <cell r="A72" t="str">
            <v>94616059/0001-52</v>
          </cell>
          <cell r="B72" t="str">
            <v>BIVEL VEÍCULOS LTDA - CANOAS</v>
          </cell>
        </row>
        <row r="73">
          <cell r="A73" t="str">
            <v>93802833/0001-57</v>
          </cell>
          <cell r="B73" t="str">
            <v>BIVEL VEÍCULOS LTDA - CAXIAS</v>
          </cell>
        </row>
        <row r="74">
          <cell r="A74" t="str">
            <v>08586055/0001-37</v>
          </cell>
          <cell r="B74" t="str">
            <v>BK PARK ESTACIONAMENTOS</v>
          </cell>
        </row>
        <row r="75">
          <cell r="A75" t="str">
            <v>66542002/0021-64</v>
          </cell>
          <cell r="B75" t="str">
            <v>BLUE TREE HOTELS &amp; RESORTS DO BRASIL S/A</v>
          </cell>
        </row>
        <row r="76">
          <cell r="A76" t="str">
            <v>14824400/0001-26</v>
          </cell>
          <cell r="B76" t="str">
            <v>BORRACHARIA BARBOSA E ALBERTI</v>
          </cell>
        </row>
        <row r="77">
          <cell r="A77" t="str">
            <v>91126326/0001-15</v>
          </cell>
          <cell r="B77" t="str">
            <v>BORRACHARIA CHACRALINO LTDA</v>
          </cell>
        </row>
        <row r="78">
          <cell r="A78" t="str">
            <v>18455413/0001-26</v>
          </cell>
          <cell r="B78" t="str">
            <v>BORRACHARIA DAS CUIAS LTDA - ME</v>
          </cell>
        </row>
        <row r="79">
          <cell r="A79" t="str">
            <v>14936570/0001-00</v>
          </cell>
          <cell r="B79" t="str">
            <v>BORRACHARIA DO FERNANDO</v>
          </cell>
        </row>
        <row r="80">
          <cell r="A80" t="str">
            <v>19381936/0001-38</v>
          </cell>
          <cell r="B80" t="str">
            <v>BORRACHARIA DO SÉRGIO - SÉRGIO LAURÍCIO VIEIRA</v>
          </cell>
        </row>
        <row r="81">
          <cell r="A81" t="str">
            <v>10691374/0001-54</v>
          </cell>
          <cell r="B81" t="str">
            <v>BORRACHARIA DO VAGNER</v>
          </cell>
        </row>
        <row r="82">
          <cell r="A82" t="str">
            <v>05564379/0001-86</v>
          </cell>
          <cell r="B82" t="str">
            <v>BORRACHARIA KLUG</v>
          </cell>
        </row>
        <row r="83">
          <cell r="A83" t="str">
            <v>11800907/0001-51</v>
          </cell>
          <cell r="B83" t="str">
            <v>BORRACHARIA PROGRESSO</v>
          </cell>
        </row>
        <row r="84">
          <cell r="A84" t="str">
            <v>05245854/0001-51</v>
          </cell>
          <cell r="B84" t="str">
            <v>BORRACHARIA RAFFIK LTDA</v>
          </cell>
        </row>
        <row r="85">
          <cell r="A85" t="str">
            <v>561420800-34</v>
          </cell>
          <cell r="B85" t="str">
            <v>BORRACHARIA SÃO MIGUEL - LIRIO MARUI PUNTEL</v>
          </cell>
        </row>
        <row r="86">
          <cell r="A86" t="str">
            <v>04179484/0001-39</v>
          </cell>
          <cell r="B86" t="str">
            <v>BRASIL RENT'CAR LTDA</v>
          </cell>
        </row>
        <row r="87">
          <cell r="A87" t="str">
            <v>08542159/0001-40</v>
          </cell>
          <cell r="B87" t="str">
            <v>BRASILSUL DISTRIBUIDORA DE AUTO PEÇAS LTDA</v>
          </cell>
        </row>
        <row r="88">
          <cell r="A88" t="str">
            <v>09813708/0001-36</v>
          </cell>
          <cell r="B88" t="str">
            <v>BRASKO - ADM DE ESTACIONAMENTO E LOCAÇÕES LTDA</v>
          </cell>
        </row>
        <row r="89">
          <cell r="A89" t="str">
            <v>88320957/0001-66</v>
          </cell>
          <cell r="B89" t="str">
            <v>BROZAUTO VEÍCULOS E PEÇAS LTDA</v>
          </cell>
        </row>
        <row r="90">
          <cell r="A90" t="str">
            <v>23005763/0002-01</v>
          </cell>
          <cell r="B90" t="str">
            <v>BRS ABASTECIMENTO EIRELI - FILIAL2</v>
          </cell>
        </row>
        <row r="91">
          <cell r="A91" t="str">
            <v>008972120-96</v>
          </cell>
          <cell r="B91" t="str">
            <v>BRUNO FLORES DA SILVA</v>
          </cell>
        </row>
        <row r="92">
          <cell r="A92" t="str">
            <v>97025613/0001-15</v>
          </cell>
          <cell r="B92" t="str">
            <v>BUFFET MONT BLANCK - JORGE LUIZ GUIDOTTI DE ARAÚJO</v>
          </cell>
        </row>
        <row r="93">
          <cell r="A93" t="str">
            <v>87805966/0001-84</v>
          </cell>
          <cell r="B93" t="str">
            <v>CAFÉ DA MANHÃ - JOSÉ AIRES DA S CEZAR</v>
          </cell>
        </row>
        <row r="94">
          <cell r="A94" t="str">
            <v>11369010/0001-15</v>
          </cell>
          <cell r="B94" t="str">
            <v>CANOAS TRUCK CAMINHÕES E ÔNIBUS EIRELI</v>
          </cell>
        </row>
        <row r="95">
          <cell r="A95" t="str">
            <v>93639631/0001-36</v>
          </cell>
          <cell r="B95" t="str">
            <v>CAPOTAS CABRAL LTDA</v>
          </cell>
        </row>
        <row r="96">
          <cell r="A96" t="str">
            <v>91086785/0001-12</v>
          </cell>
          <cell r="B96" t="str">
            <v>CAPOTAS GAÚCHA INDÚSTRIA E COMÉRCIO LTDA</v>
          </cell>
        </row>
        <row r="97">
          <cell r="A97" t="str">
            <v>23009768/0001-21</v>
          </cell>
          <cell r="B97" t="str">
            <v>CARBACK COM DE PEÇAS AUTOMOTIVAS LTDA ME</v>
          </cell>
        </row>
        <row r="98">
          <cell r="A98" t="str">
            <v>579484700-00</v>
          </cell>
          <cell r="B98" t="str">
            <v>CARLOS ALBERTO DA SILVA MANCILHA</v>
          </cell>
        </row>
        <row r="99">
          <cell r="A99" t="str">
            <v>256427150-20</v>
          </cell>
          <cell r="B99" t="str">
            <v>CARLOS ALBERTO LAUXEN</v>
          </cell>
        </row>
        <row r="100">
          <cell r="A100" t="str">
            <v>95095329/0001-90</v>
          </cell>
          <cell r="B100" t="str">
            <v>CARLOS ALBERTO SANTOS DO PINHO - ME</v>
          </cell>
        </row>
        <row r="101">
          <cell r="A101" t="str">
            <v>15481928/0001-02</v>
          </cell>
          <cell r="B101" t="str">
            <v>CASA DA PÁTRIA - ADALBERTO ZANATTA</v>
          </cell>
        </row>
        <row r="102">
          <cell r="A102" t="str">
            <v>92736859/0001-81</v>
          </cell>
          <cell r="B102" t="str">
            <v>CASA DO VELOCÍMETRO LTDA</v>
          </cell>
        </row>
        <row r="103">
          <cell r="A103" t="str">
            <v>05764340/0001-02</v>
          </cell>
          <cell r="B103" t="str">
            <v>CAVANHAS RESTAURANTE E PIZZARIA LTDA</v>
          </cell>
        </row>
        <row r="104">
          <cell r="A104" t="str">
            <v>10759400/0001-39</v>
          </cell>
          <cell r="B104" t="str">
            <v>CE AUTO MOIN DE VENTO COM VEIC LTDA</v>
          </cell>
        </row>
        <row r="105">
          <cell r="A105" t="str">
            <v>14049285/0001-60</v>
          </cell>
          <cell r="B105" t="str">
            <v>CENTRO AUTOMOTIVO ZIMPEL</v>
          </cell>
        </row>
        <row r="106">
          <cell r="A106" t="str">
            <v>456126840-53</v>
          </cell>
          <cell r="B106" t="str">
            <v>CÉSAR AUGUSTO SILVEIRA DIAS</v>
          </cell>
        </row>
        <row r="107">
          <cell r="A107" t="str">
            <v>68789320/0001-06</v>
          </cell>
          <cell r="B107" t="str">
            <v>CHURRASCARIA E PIZZARIA ESTRELA GAÚCHA - KARLINSKI CHURRASCARIA E PIZZARIA LTDA</v>
          </cell>
        </row>
        <row r="108">
          <cell r="A108" t="str">
            <v>91121004/0001-83</v>
          </cell>
          <cell r="B108" t="str">
            <v>CHURRASCARIA GARCIAS LTDA</v>
          </cell>
        </row>
        <row r="109">
          <cell r="A109" t="str">
            <v>11506512/0001-40</v>
          </cell>
          <cell r="B109" t="str">
            <v>CITILAB DIAGNÓSTICOS LTDA</v>
          </cell>
        </row>
        <row r="110">
          <cell r="A110" t="str">
            <v>11271759/0001-25</v>
          </cell>
          <cell r="B110" t="str">
            <v>CITY HOTEL EMPREENDIMENTO HOTELEIRO CITY LTDA</v>
          </cell>
        </row>
        <row r="111">
          <cell r="A111" t="str">
            <v>809968460-15</v>
          </cell>
          <cell r="B111" t="str">
            <v>CLAUBER DA SILVA MARTINS</v>
          </cell>
        </row>
        <row r="112">
          <cell r="A112" t="str">
            <v>580535220-68</v>
          </cell>
          <cell r="B112" t="str">
            <v>CLAUDINO C AMORIN</v>
          </cell>
        </row>
        <row r="113">
          <cell r="A113" t="str">
            <v>007577540-90</v>
          </cell>
          <cell r="B113" t="str">
            <v>CLÉSSIUS SOARES LOPES</v>
          </cell>
        </row>
        <row r="114">
          <cell r="A114" t="str">
            <v>18456382/0001-28</v>
          </cell>
          <cell r="B114" t="str">
            <v>CM &amp; LM BAR E RESTAURANTE LTDA</v>
          </cell>
        </row>
        <row r="115">
          <cell r="A115" t="str">
            <v>08240645/0001-03</v>
          </cell>
          <cell r="B115" t="str">
            <v>COMERCIAL DE COMBUSTÍVEIS AEROPORTO LTDA</v>
          </cell>
        </row>
        <row r="116">
          <cell r="A116" t="str">
            <v>89639751/0001-66</v>
          </cell>
          <cell r="B116" t="str">
            <v>COMERCIAL DE COMBUSTÍVEIS DENARDI LTDA</v>
          </cell>
        </row>
        <row r="117">
          <cell r="A117" t="str">
            <v>07317916/0001-19</v>
          </cell>
          <cell r="B117" t="str">
            <v>COMERCIAL DE COMBUSTÍVEIS PASQUALINI LTDA</v>
          </cell>
        </row>
        <row r="118">
          <cell r="A118" t="str">
            <v>14186821/0001-79</v>
          </cell>
          <cell r="B118" t="str">
            <v>COMERCIAL DE COMBUSTIVEIS TINGA LTDA</v>
          </cell>
        </row>
        <row r="119">
          <cell r="A119" t="str">
            <v>17059137/0001-14</v>
          </cell>
          <cell r="B119" t="str">
            <v>COMERCIAL ESTRELA DO MAR DE COMBUSTÍVEIS EIRELI</v>
          </cell>
        </row>
        <row r="120">
          <cell r="A120" t="str">
            <v>87104030/0001-26</v>
          </cell>
          <cell r="B120" t="str">
            <v>COMERCIAL TV TUBOLÂNDIA LTDA</v>
          </cell>
        </row>
        <row r="121">
          <cell r="A121" t="str">
            <v>07912416/0001-25</v>
          </cell>
          <cell r="B121" t="str">
            <v>COMÉRCIO DE COMB. E LUBRIF. ARATACA LTDA</v>
          </cell>
        </row>
        <row r="122">
          <cell r="A122" t="str">
            <v>13778710/0001-99</v>
          </cell>
          <cell r="B122" t="str">
            <v>COMÉRCIO DE COMBUSTÍVEIS CHARQUEADAS LTDA</v>
          </cell>
        </row>
        <row r="123">
          <cell r="A123" t="str">
            <v>03229863/0001-23</v>
          </cell>
          <cell r="B123" t="str">
            <v>COMÉRCIO DE COMBUSTÍVEIS WALLAUER LTDA</v>
          </cell>
        </row>
        <row r="124">
          <cell r="A124" t="str">
            <v>91516302/0001-72</v>
          </cell>
          <cell r="B124" t="str">
            <v>COMÉRCIO DE PNEUS STRADIOTO. ANTÔNIO STRADIOTO NETO - ME</v>
          </cell>
        </row>
        <row r="125">
          <cell r="A125" t="str">
            <v>02458988/0001-62</v>
          </cell>
          <cell r="B125" t="str">
            <v>COMÉRCIO DE SORVETES D'ITÁLIA LTDA</v>
          </cell>
        </row>
        <row r="126">
          <cell r="A126" t="str">
            <v>93489243/0001-01</v>
          </cell>
          <cell r="B126" t="str">
            <v>COML BUFFON COMB E TRANSPS LTDA</v>
          </cell>
        </row>
        <row r="127">
          <cell r="A127" t="str">
            <v>93489243/0058-51</v>
          </cell>
          <cell r="B127" t="str">
            <v>COML BUFFON COMB E TRANSPS LTDA - POSTO 58</v>
          </cell>
        </row>
        <row r="128">
          <cell r="A128" t="str">
            <v>93489243/0064-08</v>
          </cell>
          <cell r="B128" t="str">
            <v>COML BUFFUN COMB E TRANSPS LTDA POSTO 64</v>
          </cell>
        </row>
        <row r="129">
          <cell r="A129" t="str">
            <v>02967613/0001-28</v>
          </cell>
          <cell r="B129" t="str">
            <v>COMO COME - CAETANO E SOUZA SPEED LANCHES LTDA</v>
          </cell>
        </row>
        <row r="130">
          <cell r="A130" t="str">
            <v>93015006/0035-62</v>
          </cell>
          <cell r="B130" t="str">
            <v>COMPANHIA ZAFFARI COMÉRCIO E INDÚSTRIA</v>
          </cell>
        </row>
        <row r="131">
          <cell r="A131" t="str">
            <v>01654604/0003-86</v>
          </cell>
          <cell r="B131" t="str">
            <v>CONCESSIONÁRIA ROD OSÓRIO-PORTO ALEGRE S/A - CONCEPA ELDORADO DO SUL</v>
          </cell>
        </row>
        <row r="132">
          <cell r="A132" t="str">
            <v>01654604/0002-03</v>
          </cell>
          <cell r="B132" t="str">
            <v>CONCESSIONÁRIA ROD OSÓRIO-PORTO ALEGRE S/A - CONCEPA GRAVATAÍ</v>
          </cell>
        </row>
        <row r="133">
          <cell r="A133" t="str">
            <v>01654604/0001-14</v>
          </cell>
          <cell r="B133" t="str">
            <v>CONCESSIONÁRIA ROD OSÓRIO-PORTO ALEGRE S/A - CONCEPA STO ANTÔNIO DA PATRULHA</v>
          </cell>
        </row>
        <row r="134">
          <cell r="A134" t="str">
            <v>94347077/0001-86</v>
          </cell>
          <cell r="B134" t="str">
            <v>CONDOMÍNIO CIVIL DO SHOPPING CENTER PRAIA DE BELAS</v>
          </cell>
        </row>
        <row r="135">
          <cell r="A135" t="str">
            <v>05592402/0002-27</v>
          </cell>
          <cell r="B135" t="str">
            <v>CONFEITARIA PETITS DELICE LTDA</v>
          </cell>
        </row>
        <row r="136">
          <cell r="A136" t="str">
            <v>98042120/0079-16</v>
          </cell>
          <cell r="B136" t="str">
            <v>COOPERATIVA AGRO-PECUÁRIA ALTO URUGUAI - COTRIMAIO</v>
          </cell>
        </row>
        <row r="137">
          <cell r="A137" t="str">
            <v>90820218/0001-85</v>
          </cell>
          <cell r="B137" t="str">
            <v>COOPTÁXI</v>
          </cell>
        </row>
        <row r="138">
          <cell r="A138" t="str">
            <v>97663728/0057-90</v>
          </cell>
          <cell r="B138" t="str">
            <v>COTRISOJA - POSTO COMB MORMAÇO</v>
          </cell>
        </row>
        <row r="139">
          <cell r="A139" t="str">
            <v>94841467/0001-08</v>
          </cell>
          <cell r="B139" t="str">
            <v>CRESPU'S PEÇAS ACABAMENTOS E ACESSÓRIOS</v>
          </cell>
        </row>
        <row r="140">
          <cell r="A140" t="str">
            <v>94548815/0001-53</v>
          </cell>
          <cell r="B140" t="str">
            <v>CRISPS LANCHES - EDMAR OLIVEIRA DA COSTA ME</v>
          </cell>
        </row>
        <row r="141">
          <cell r="A141" t="str">
            <v>01816815/0001-06</v>
          </cell>
          <cell r="B141" t="str">
            <v>DA VINCI HOTÉIS LTDA</v>
          </cell>
        </row>
        <row r="142">
          <cell r="A142" t="str">
            <v>88421599/0005-01</v>
          </cell>
          <cell r="B142" t="str">
            <v>DALVORI DOS SANTOS ORTIZ ME</v>
          </cell>
        </row>
        <row r="143">
          <cell r="A143" t="str">
            <v>937062216/0001-58</v>
          </cell>
          <cell r="B143" t="str">
            <v>DANIEL PNEUS</v>
          </cell>
        </row>
        <row r="144">
          <cell r="A144" t="str">
            <v>747986770-00</v>
          </cell>
          <cell r="B144" t="str">
            <v>DANIEL SOARES MERCANTE</v>
          </cell>
        </row>
        <row r="145">
          <cell r="A145" t="str">
            <v>19162236/0001-52</v>
          </cell>
          <cell r="B145" t="str">
            <v>DAYANE RIBEIRO FAGUNDES - POSTO 1 CENTRO AUTOMOTIVO</v>
          </cell>
        </row>
        <row r="146">
          <cell r="A146" t="str">
            <v>939920680-72</v>
          </cell>
          <cell r="B146" t="str">
            <v>DEIVERSON CHIAPPA DA SILVA</v>
          </cell>
        </row>
        <row r="147">
          <cell r="A147" t="str">
            <v>941591570-68</v>
          </cell>
          <cell r="B147" t="str">
            <v>DIOGO GOMES MARTINS</v>
          </cell>
        </row>
        <row r="148">
          <cell r="A148" t="str">
            <v>02899073/0001-92</v>
          </cell>
          <cell r="B148" t="str">
            <v>DISTRIBUIDORA DE COMBUSTÍVEIS ROSSO LTDA</v>
          </cell>
        </row>
        <row r="149">
          <cell r="A149" t="str">
            <v>07473735/0095-61</v>
          </cell>
          <cell r="B149" t="str">
            <v>DITRENTO POSTOS E LOGÍSTICA LTDA</v>
          </cell>
        </row>
        <row r="150">
          <cell r="A150" t="str">
            <v>07473735/0071-94</v>
          </cell>
          <cell r="B150" t="str">
            <v>DITRENTO POSTOS E LOGÍSTICA LTDA - CAMAQUÃ/RS</v>
          </cell>
        </row>
        <row r="151">
          <cell r="A151" t="str">
            <v>07473735/0112-05</v>
          </cell>
          <cell r="B151" t="str">
            <v>DITRENTO POSTOS E LOGÍSTICA LTDA - DOIS LAJEADOS</v>
          </cell>
        </row>
        <row r="152">
          <cell r="A152" t="str">
            <v>07473735/0058-17</v>
          </cell>
          <cell r="B152" t="str">
            <v>DITRENTO POSTOS E LOGÍSTICA LTDA - RIO GRANDE/RS</v>
          </cell>
        </row>
        <row r="153">
          <cell r="A153" t="str">
            <v>029965330-39</v>
          </cell>
          <cell r="B153" t="str">
            <v>DOUGLAS RAFAEL SILVA DA SILVA</v>
          </cell>
        </row>
        <row r="154">
          <cell r="A154" t="str">
            <v>02847681/0007-49</v>
          </cell>
          <cell r="B154" t="str">
            <v>DRSUL VEÍCULOS LTDA</v>
          </cell>
        </row>
        <row r="155">
          <cell r="A155" t="str">
            <v>04575123/0001-01</v>
          </cell>
          <cell r="B155" t="str">
            <v>E10-ESTACIONAMENTOS LTDA</v>
          </cell>
        </row>
        <row r="156">
          <cell r="A156" t="str">
            <v>89717763/0001-61</v>
          </cell>
          <cell r="B156" t="str">
            <v>EC COM DE SURDINAS LTDA</v>
          </cell>
        </row>
        <row r="157">
          <cell r="A157" t="str">
            <v>003802380-63</v>
          </cell>
          <cell r="B157" t="str">
            <v>EDER ANDRADE</v>
          </cell>
        </row>
        <row r="158">
          <cell r="A158" t="str">
            <v>708246160-49</v>
          </cell>
          <cell r="B158" t="str">
            <v>EDERSON VARGAS MORAES</v>
          </cell>
        </row>
        <row r="159">
          <cell r="A159" t="str">
            <v>558536920-20</v>
          </cell>
          <cell r="B159" t="str">
            <v>EDUARDO BEDIN CAMARGO</v>
          </cell>
        </row>
        <row r="160">
          <cell r="A160" t="str">
            <v>597061710-53</v>
          </cell>
          <cell r="B160" t="str">
            <v>EDUARDO DE SOUZA FREITAS</v>
          </cell>
        </row>
        <row r="161">
          <cell r="A161" t="str">
            <v>684776510-00</v>
          </cell>
          <cell r="B161" t="str">
            <v>ELIAS VARGAS DE ALMEIDA</v>
          </cell>
        </row>
        <row r="162">
          <cell r="A162" t="str">
            <v>649342760-68</v>
          </cell>
          <cell r="B162" t="str">
            <v>ELOIILSON TRAMONTIN</v>
          </cell>
        </row>
        <row r="163">
          <cell r="A163" t="str">
            <v>649342760-68</v>
          </cell>
          <cell r="B163" t="str">
            <v>ELOILSON TRAMONTIN</v>
          </cell>
        </row>
        <row r="164">
          <cell r="A164" t="str">
            <v>02511048/0001-90</v>
          </cell>
          <cell r="B164" t="str">
            <v>EMPRESA CONCESSIONÁRIA DE RODOVIA DO SUL S.A</v>
          </cell>
        </row>
        <row r="165">
          <cell r="A165" t="str">
            <v>16987837/0001-06</v>
          </cell>
          <cell r="B165" t="str">
            <v>EMPRESA GAÚCHA DE RODOVIAS S/A</v>
          </cell>
        </row>
        <row r="166">
          <cell r="A166" t="str">
            <v>92667948/0001-13</v>
          </cell>
          <cell r="B166" t="str">
            <v>EMPRESA UNESUL DE TRANSPORTES LTDA</v>
          </cell>
        </row>
        <row r="167">
          <cell r="A167" t="str">
            <v>998189300-53</v>
          </cell>
          <cell r="B167" t="str">
            <v>ENDNIGO PEREIRA</v>
          </cell>
        </row>
        <row r="168">
          <cell r="A168" t="str">
            <v>88021753/0001-24</v>
          </cell>
          <cell r="B168" t="str">
            <v>ENGINCÊNDIO COMÉRCIO DE EXTINTORES LTDA</v>
          </cell>
        </row>
        <row r="169">
          <cell r="A169" t="str">
            <v>08589443/0001-71</v>
          </cell>
          <cell r="B169" t="str">
            <v>ESPAÇO DESIGN - SCHELLE &amp; CIA LTDA</v>
          </cell>
        </row>
        <row r="170">
          <cell r="A170" t="str">
            <v>12460637/0001-40</v>
          </cell>
          <cell r="B170" t="str">
            <v>ESPETÃO AZENHA CHURRACARIA LTDA</v>
          </cell>
        </row>
        <row r="171">
          <cell r="A171" t="str">
            <v>08342657/0001-49</v>
          </cell>
          <cell r="B171" t="str">
            <v>ESPETÃO SANTANA CHURRACARIA LTDA</v>
          </cell>
        </row>
        <row r="172">
          <cell r="A172" t="str">
            <v>88617733/0001-10</v>
          </cell>
          <cell r="B172" t="str">
            <v>ESPRESSO CAXIENSE S. A.</v>
          </cell>
        </row>
        <row r="173">
          <cell r="A173" t="str">
            <v>14339231/0001-39</v>
          </cell>
          <cell r="B173" t="str">
            <v>ESQUINA DO SABOR</v>
          </cell>
        </row>
        <row r="174">
          <cell r="A174" t="str">
            <v>09082913/0001-79</v>
          </cell>
          <cell r="B174" t="str">
            <v>ESTAÇÃO DE COMBUSTÍVEIS MARCELO GAMA LTDA</v>
          </cell>
        </row>
        <row r="175">
          <cell r="A175" t="str">
            <v>15128482/0001-37</v>
          </cell>
          <cell r="B175" t="str">
            <v>ESTACIONAMENTO VITTAL - LUIS HENRIQUE PANAZZOLO - ME</v>
          </cell>
        </row>
        <row r="176">
          <cell r="A176" t="str">
            <v>593306860-87</v>
          </cell>
          <cell r="B176" t="str">
            <v>EVERSON CLEINO FERREIRA CHAGAS</v>
          </cell>
        </row>
        <row r="177">
          <cell r="A177" t="str">
            <v>92693282/0014-92</v>
          </cell>
          <cell r="B177" t="str">
            <v>EXCELSIOR S.A. PNEUS E ACESSÓRIOS</v>
          </cell>
        </row>
        <row r="178">
          <cell r="A178" t="str">
            <v>92693282/0011-40</v>
          </cell>
          <cell r="B178" t="str">
            <v>EXCELSIOR S.A. PNEUS E ACESSÓRIOS - ICARAÍ</v>
          </cell>
        </row>
        <row r="179">
          <cell r="A179" t="str">
            <v>94464328/0001-02</v>
          </cell>
          <cell r="B179" t="str">
            <v>EXPRESS PARK</v>
          </cell>
        </row>
        <row r="180">
          <cell r="A180" t="str">
            <v>76476050/0002-92</v>
          </cell>
          <cell r="B180" t="str">
            <v>F ANDREIS &amp; CIA LTDA</v>
          </cell>
        </row>
        <row r="181">
          <cell r="A181" t="str">
            <v>7647605/0002-92</v>
          </cell>
          <cell r="B181" t="str">
            <v>F. ANDREIS &amp; CIA LTDA</v>
          </cell>
        </row>
        <row r="182">
          <cell r="A182" t="str">
            <v>01268307/0001-30</v>
          </cell>
          <cell r="B182" t="str">
            <v>FAURI COMÉRCIO DE COMBUSTÍVEIS LTDA</v>
          </cell>
        </row>
        <row r="183">
          <cell r="A183" t="str">
            <v>12082510/0001-34</v>
          </cell>
          <cell r="B183" t="str">
            <v>FAVARIN ESTÉTICA VEÍCULOS LTDA</v>
          </cell>
        </row>
        <row r="184">
          <cell r="A184" t="str">
            <v>968599540-00</v>
          </cell>
          <cell r="B184" t="str">
            <v>FERNANDA SCHNEIDER MUMBACH</v>
          </cell>
        </row>
        <row r="185">
          <cell r="A185" t="str">
            <v>91730218/0001-57</v>
          </cell>
          <cell r="B185" t="str">
            <v>FERRAGEM PONTO SUL LTDA</v>
          </cell>
        </row>
        <row r="186">
          <cell r="A186" t="str">
            <v>92664028/0001-41</v>
          </cell>
          <cell r="B186" t="str">
            <v>FERRAMENTAS GERAIS</v>
          </cell>
        </row>
        <row r="187">
          <cell r="A187" t="str">
            <v>02359939/0001-72</v>
          </cell>
          <cell r="B187" t="str">
            <v>FREE WAY COM DE BATERIAS LTDA</v>
          </cell>
        </row>
        <row r="188">
          <cell r="A188" t="str">
            <v>12918083/0002-62</v>
          </cell>
          <cell r="B188" t="str">
            <v>FROYOGO GELADOS LTDA</v>
          </cell>
        </row>
        <row r="189">
          <cell r="A189" t="str">
            <v>10438483/0001-64</v>
          </cell>
          <cell r="B189" t="str">
            <v>GALETO DI BRÉSCIA - MAGAGNIN &amp; SEGABINAZZI LTDA</v>
          </cell>
        </row>
        <row r="190">
          <cell r="A190" t="str">
            <v>06100514/0001-03</v>
          </cell>
          <cell r="B190" t="str">
            <v>GALLO &amp; ROSA RESTAURANTE LTDA</v>
          </cell>
        </row>
        <row r="191">
          <cell r="A191" t="str">
            <v>93234086/0001-06</v>
          </cell>
          <cell r="B191" t="str">
            <v>GARAGEM BELÉM LTDA</v>
          </cell>
        </row>
        <row r="192">
          <cell r="A192" t="str">
            <v>14807799/0001-37</v>
          </cell>
          <cell r="B192" t="str">
            <v>GARAGEM GETÚLIO VARGAS - FIT COMÉRCIO DE COMBUSTÍVEIS E SERVIÇOS LTDA</v>
          </cell>
        </row>
        <row r="193">
          <cell r="A193" t="str">
            <v>92692185/0001-60</v>
          </cell>
          <cell r="B193" t="str">
            <v>GARAGEM LAITANO LTDA</v>
          </cell>
        </row>
        <row r="194">
          <cell r="A194" t="str">
            <v>88567755/0001-13</v>
          </cell>
          <cell r="B194" t="str">
            <v>GARAGEM MUG</v>
          </cell>
        </row>
        <row r="195">
          <cell r="A195" t="str">
            <v>509928070-87</v>
          </cell>
          <cell r="B195" t="str">
            <v>GELSON OLIVEIRA FREITAS</v>
          </cell>
        </row>
        <row r="196">
          <cell r="A196" t="str">
            <v>94405396/0003-62</v>
          </cell>
          <cell r="B196" t="str">
            <v>GIOVANE F PICK</v>
          </cell>
        </row>
        <row r="197">
          <cell r="A197" t="str">
            <v>455115000-20</v>
          </cell>
          <cell r="B197" t="str">
            <v>GIOVANI FILIPE DOS SANTOS</v>
          </cell>
        </row>
        <row r="198">
          <cell r="A198" t="str">
            <v>72500044/0001-91</v>
          </cell>
          <cell r="B198" t="str">
            <v>GRANDE HOTEL - PAIVA E FURTADO LTDA</v>
          </cell>
        </row>
        <row r="199">
          <cell r="A199" t="str">
            <v>12974834/0001-87</v>
          </cell>
          <cell r="B199" t="str">
            <v>GRANDE PARADA NORTE COM DE COMBUSTIVEIS LTDA</v>
          </cell>
        </row>
        <row r="200">
          <cell r="A200" t="str">
            <v>10616805/0001-18</v>
          </cell>
          <cell r="B200" t="str">
            <v>GUI AUTO PEÇAS - PAULO ROBERTO ASMUZ ARAÚJO</v>
          </cell>
        </row>
        <row r="201">
          <cell r="A201" t="str">
            <v>04602281/0001-03</v>
          </cell>
          <cell r="B201" t="str">
            <v>GULARTE KEMPF E WENTROBA LTDA</v>
          </cell>
        </row>
        <row r="202">
          <cell r="A202" t="str">
            <v>03687442/0001-46</v>
          </cell>
          <cell r="B202" t="str">
            <v>HIDRÁULICA LIMA LTDA</v>
          </cell>
        </row>
        <row r="203">
          <cell r="A203" t="str">
            <v>76557446/0002-64</v>
          </cell>
          <cell r="B203" t="str">
            <v>HOTEL CHAPECÓ LTDA</v>
          </cell>
        </row>
        <row r="204">
          <cell r="A204" t="str">
            <v>01031375/0001-81</v>
          </cell>
          <cell r="B204" t="str">
            <v>HOTEL REDIADRI LTDA</v>
          </cell>
        </row>
        <row r="205">
          <cell r="A205" t="str">
            <v>88763412/0001-24</v>
          </cell>
          <cell r="B205" t="str">
            <v>HOTEL SCALA LTDA</v>
          </cell>
        </row>
        <row r="206">
          <cell r="A206" t="str">
            <v>87554804/0001-10</v>
          </cell>
          <cell r="B206" t="str">
            <v>HOTEL VINOCAP LTDA</v>
          </cell>
        </row>
        <row r="207">
          <cell r="A207" t="str">
            <v>826109590-87</v>
          </cell>
          <cell r="B207" t="str">
            <v>HUMBERTO ANDRÉ T. MULLER</v>
          </cell>
        </row>
        <row r="208">
          <cell r="A208" t="str">
            <v>1204172102-76</v>
          </cell>
          <cell r="B208" t="str">
            <v>HUMBERTO COSTA FILHO</v>
          </cell>
        </row>
        <row r="209">
          <cell r="A209" t="str">
            <v>388999300-15</v>
          </cell>
          <cell r="B209" t="str">
            <v>IBANÊS DA JORNADA MOURA</v>
          </cell>
        </row>
        <row r="210">
          <cell r="A210" t="str">
            <v>92815000/0001-68</v>
          </cell>
          <cell r="B210" t="str">
            <v>IRM SANTA CASA DE MISERICÓRDIA POA</v>
          </cell>
        </row>
        <row r="211">
          <cell r="A211" t="str">
            <v>04895846/0001-98</v>
          </cell>
          <cell r="B211" t="str">
            <v>IRMA ZBOROWSKI &amp; ZBOROWSKI LTDA</v>
          </cell>
        </row>
        <row r="212">
          <cell r="A212" t="str">
            <v>87370656/0001-84</v>
          </cell>
          <cell r="B212" t="str">
            <v>IRMÃOS PARABONI &amp; CIA LTDA</v>
          </cell>
        </row>
        <row r="213">
          <cell r="A213" t="str">
            <v>562183970-68</v>
          </cell>
          <cell r="B213" t="str">
            <v>JAIRO ROBERTO FARIAS ALMEIDA</v>
          </cell>
        </row>
        <row r="214">
          <cell r="A214" t="str">
            <v>356386990-15</v>
          </cell>
          <cell r="B214" t="str">
            <v>JANIO PEREIRA NASCIMENTO</v>
          </cell>
        </row>
        <row r="215">
          <cell r="A215" t="str">
            <v>563638180-87</v>
          </cell>
          <cell r="B215" t="str">
            <v>JAQUES FERNANDES DA SILVA</v>
          </cell>
        </row>
        <row r="216">
          <cell r="A216" t="str">
            <v>883084400-72</v>
          </cell>
          <cell r="B216" t="str">
            <v>JAUBERT DA SILVA RIBEIRO</v>
          </cell>
        </row>
        <row r="217">
          <cell r="A217" t="str">
            <v>02376349/0001-58</v>
          </cell>
          <cell r="B217" t="str">
            <v>JET CAR'S PNEUS</v>
          </cell>
        </row>
        <row r="218">
          <cell r="A218" t="str">
            <v>93964393/0001-34</v>
          </cell>
          <cell r="B218" t="str">
            <v>JJ ABASTECIMENTO LAVAGENS E LUBRIFICAÇÃO LTDA</v>
          </cell>
        </row>
        <row r="219">
          <cell r="A219" t="str">
            <v>010201580-50</v>
          </cell>
          <cell r="B219" t="str">
            <v>JOÃO CLÁUDIO DIAS DA COSTA</v>
          </cell>
        </row>
        <row r="220">
          <cell r="A220" t="str">
            <v>0130208550-77</v>
          </cell>
          <cell r="B220" t="str">
            <v>JOÃO MORAES DORNELLES</v>
          </cell>
        </row>
        <row r="221">
          <cell r="A221" t="str">
            <v>148459200-00</v>
          </cell>
          <cell r="B221" t="str">
            <v>JOÃO PEREIRA DA SILVEIRA</v>
          </cell>
        </row>
        <row r="222">
          <cell r="A222" t="str">
            <v>92780402/0001-74</v>
          </cell>
          <cell r="B222" t="str">
            <v>JOLODI AUTO PEÇAS LTDA</v>
          </cell>
        </row>
        <row r="223">
          <cell r="A223" t="str">
            <v>028622030-09</v>
          </cell>
          <cell r="B223" t="str">
            <v>JONATHAN VARGAS DA SILVA</v>
          </cell>
        </row>
        <row r="224">
          <cell r="A224" t="str">
            <v>173366600-10</v>
          </cell>
          <cell r="B224" t="str">
            <v>JORGE CARABOTTA</v>
          </cell>
        </row>
        <row r="225">
          <cell r="A225" t="str">
            <v>186048720-57</v>
          </cell>
          <cell r="B225" t="str">
            <v>JORGE LUIZ DA R AMARAL</v>
          </cell>
        </row>
        <row r="226">
          <cell r="A226" t="str">
            <v>509698460-53</v>
          </cell>
          <cell r="B226" t="str">
            <v>JOSÉ ALVES</v>
          </cell>
        </row>
        <row r="227">
          <cell r="A227" t="str">
            <v>363913280-72</v>
          </cell>
          <cell r="B227" t="str">
            <v>JOSÉ CARLOS JAWLISKI</v>
          </cell>
        </row>
        <row r="228">
          <cell r="A228" t="str">
            <v>387140940-52</v>
          </cell>
          <cell r="B228" t="str">
            <v>JOSÉ CARLOS MARTINS</v>
          </cell>
        </row>
        <row r="229">
          <cell r="A229" t="str">
            <v>20328040/0001-74</v>
          </cell>
          <cell r="B229" t="str">
            <v>JOSÉ GABRIEL ROSS</v>
          </cell>
        </row>
        <row r="230">
          <cell r="A230" t="str">
            <v>938431600-82</v>
          </cell>
          <cell r="B230" t="str">
            <v>JOVANE SILVA DA SILVA</v>
          </cell>
        </row>
        <row r="231">
          <cell r="A231" t="str">
            <v>17695813/0004-99</v>
          </cell>
          <cell r="B231" t="str">
            <v>JP SANTA LÚCIA COMÉRCIO DE COMBUSTÍVEIS LTDA</v>
          </cell>
        </row>
        <row r="232">
          <cell r="A232" t="str">
            <v>934754970-34</v>
          </cell>
          <cell r="B232" t="str">
            <v>JUAREZ DUARTE RODRIGUES</v>
          </cell>
        </row>
        <row r="233">
          <cell r="A233" t="str">
            <v>12274463/0001-20</v>
          </cell>
          <cell r="B233" t="str">
            <v>K ESTACIONAMENTO</v>
          </cell>
        </row>
        <row r="234">
          <cell r="A234" t="str">
            <v>11050431/0001-89</v>
          </cell>
          <cell r="B234" t="str">
            <v>KANTINA - ROBERTA BEGUET DE CARVALHO</v>
          </cell>
        </row>
        <row r="235">
          <cell r="A235" t="str">
            <v>94498656/0001-20</v>
          </cell>
          <cell r="B235" t="str">
            <v>KERTZ COM MANUT INSTR MEDIÇÃO LTDA</v>
          </cell>
        </row>
        <row r="236">
          <cell r="A236" t="str">
            <v>89154488/0001-15</v>
          </cell>
          <cell r="B236" t="str">
            <v>LANCH EL KIK LTDA</v>
          </cell>
        </row>
        <row r="237">
          <cell r="A237" t="str">
            <v>90606567/0001-07</v>
          </cell>
          <cell r="B237" t="str">
            <v>LANCHERIA DO MANO</v>
          </cell>
        </row>
        <row r="238">
          <cell r="A238" t="str">
            <v>90751637/0001-02</v>
          </cell>
          <cell r="B238" t="str">
            <v>LANCHERIA PRADO LTDA</v>
          </cell>
        </row>
        <row r="239">
          <cell r="A239" t="str">
            <v>18183785/0001-40</v>
          </cell>
          <cell r="B239" t="str">
            <v>LANCHES 1804 LTDA - PAMPA BURGUER</v>
          </cell>
        </row>
        <row r="240">
          <cell r="A240" t="str">
            <v>94395779/0001-35</v>
          </cell>
          <cell r="B240" t="str">
            <v>LAVA RÁPIDO AMERICANO LTDA</v>
          </cell>
        </row>
        <row r="241">
          <cell r="A241" t="str">
            <v>09090992/0001-60</v>
          </cell>
          <cell r="B241" t="str">
            <v>LAVAGEM GETÚLIO VARGAS LTDA</v>
          </cell>
        </row>
        <row r="242">
          <cell r="A242" t="str">
            <v>01036083/0001-31</v>
          </cell>
          <cell r="B242" t="str">
            <v>LAVAGEM MENINO DEUS - ME</v>
          </cell>
        </row>
        <row r="243">
          <cell r="A243" t="str">
            <v>05007710/0001-67</v>
          </cell>
          <cell r="B243" t="str">
            <v>LC COMÉRCIO E DISTRUBUIÇÃO DE COMBUSTÍVEIS LTDA</v>
          </cell>
        </row>
        <row r="244">
          <cell r="A244" t="str">
            <v>828789000-49</v>
          </cell>
          <cell r="B244" t="str">
            <v>LEANDRO UCHOA NUNES</v>
          </cell>
        </row>
        <row r="245">
          <cell r="A245" t="str">
            <v>10348063/0001-97</v>
          </cell>
          <cell r="B245" t="str">
            <v>LOPES &amp; LOPES SERVIÇOS LTDA</v>
          </cell>
        </row>
        <row r="246">
          <cell r="A246" t="str">
            <v>07972546/0001-53</v>
          </cell>
          <cell r="B246" t="str">
            <v>LUCIANO ALBERNAIS</v>
          </cell>
        </row>
        <row r="247">
          <cell r="A247" t="str">
            <v>713810740-49</v>
          </cell>
          <cell r="B247" t="str">
            <v>LUCIANO DA LUZ MEDEIROS</v>
          </cell>
        </row>
        <row r="248">
          <cell r="A248" t="str">
            <v>002696590-99</v>
          </cell>
          <cell r="B248" t="str">
            <v>LUCIANO FRAGA ROSA</v>
          </cell>
        </row>
        <row r="249">
          <cell r="A249" t="str">
            <v>95239836/0001-50</v>
          </cell>
          <cell r="B249" t="str">
            <v>LUCINI AUTO SOM E ACESSÓRIOS</v>
          </cell>
        </row>
        <row r="250">
          <cell r="A250" t="str">
            <v>666965530-04</v>
          </cell>
          <cell r="B250" t="str">
            <v>LÚCIO MAURO SILVA</v>
          </cell>
        </row>
        <row r="251">
          <cell r="A251" t="str">
            <v>91755934/0001-99</v>
          </cell>
          <cell r="B251" t="str">
            <v>LUIS CARLOS DA CUNHA MECÂNICO ME</v>
          </cell>
        </row>
        <row r="252">
          <cell r="A252" t="str">
            <v>388820372-72</v>
          </cell>
          <cell r="B252" t="str">
            <v>LUIS CARLOS SILVA DE SOUZA</v>
          </cell>
        </row>
        <row r="253">
          <cell r="A253" t="str">
            <v>606950560-34</v>
          </cell>
          <cell r="B253" t="str">
            <v>LUIS CÉSAR ROSA</v>
          </cell>
        </row>
        <row r="254">
          <cell r="A254" t="str">
            <v>428323900-30</v>
          </cell>
          <cell r="B254" t="str">
            <v>LUÍS CÉSAR SEVERO</v>
          </cell>
        </row>
        <row r="255">
          <cell r="A255" t="str">
            <v>950036650-91</v>
          </cell>
          <cell r="B255" t="str">
            <v>LUÍS VICENTE DOS SANTOS PEREIRA</v>
          </cell>
        </row>
        <row r="256">
          <cell r="A256" t="str">
            <v>265236810-20</v>
          </cell>
          <cell r="B256" t="str">
            <v>LUIZ MARÇAL</v>
          </cell>
        </row>
        <row r="257">
          <cell r="A257" t="str">
            <v>92653732/0001-07</v>
          </cell>
          <cell r="B257" t="str">
            <v>LUZ DE OURO COMÉRCIO E REPRESENTAÇÕES LTDA</v>
          </cell>
        </row>
        <row r="258">
          <cell r="A258" t="str">
            <v>14200761/0001-00</v>
          </cell>
          <cell r="B258" t="str">
            <v>MA COMÉRCIO DE COMBUSTÍVEIS LTDA</v>
          </cell>
        </row>
        <row r="259">
          <cell r="A259" t="str">
            <v>19764949/0001-96</v>
          </cell>
          <cell r="B259" t="str">
            <v>MAINARDI LAVAGEM LTDA - ME</v>
          </cell>
        </row>
        <row r="260">
          <cell r="A260" t="str">
            <v>19764949/0001-96</v>
          </cell>
          <cell r="B260" t="str">
            <v>MAINARDI LAVAGEM LTDA - ME</v>
          </cell>
        </row>
        <row r="261">
          <cell r="A261" t="str">
            <v>818354690-00</v>
          </cell>
          <cell r="B261" t="str">
            <v>MAIQUEL LEANDRO DE OLIVEIRA</v>
          </cell>
        </row>
        <row r="262">
          <cell r="A262" t="str">
            <v>90039736/0001-66</v>
          </cell>
          <cell r="B262" t="str">
            <v>MALURTTI LANCHES LTDA</v>
          </cell>
        </row>
        <row r="263">
          <cell r="A263" t="str">
            <v>17489989/0001-41</v>
          </cell>
          <cell r="B263" t="str">
            <v>MAMMA MIA - LORENZO GALETERIA LTDA</v>
          </cell>
        </row>
        <row r="264">
          <cell r="A264" t="str">
            <v>18513643/0001-02</v>
          </cell>
          <cell r="B264" t="str">
            <v>MANTAPAR HOTÉIS LTDA</v>
          </cell>
        </row>
        <row r="265">
          <cell r="A265" t="str">
            <v>688919200-10</v>
          </cell>
          <cell r="B265" t="str">
            <v>MARCELO ANTÔNIO FIGUEIRA FERNANDES</v>
          </cell>
        </row>
        <row r="266">
          <cell r="A266" t="str">
            <v>491980840-20</v>
          </cell>
          <cell r="B266" t="str">
            <v>MARCELO DA SILVA COSTA</v>
          </cell>
        </row>
        <row r="267">
          <cell r="A267" t="str">
            <v>607514280-00</v>
          </cell>
          <cell r="B267" t="str">
            <v>MARCELO DILAMAR RODRIGUES MACHADO</v>
          </cell>
        </row>
        <row r="268">
          <cell r="A268" t="str">
            <v>594342520-91</v>
          </cell>
          <cell r="B268" t="str">
            <v>MARCELO PEIXOTO</v>
          </cell>
        </row>
        <row r="269">
          <cell r="A269" t="str">
            <v>15026250/0001-78</v>
          </cell>
          <cell r="B269" t="str">
            <v>MARCIANO DA GAMA COLARES - ME</v>
          </cell>
        </row>
        <row r="270">
          <cell r="A270" t="str">
            <v>445103570-87</v>
          </cell>
          <cell r="B270" t="str">
            <v>MARCO AURÉLIO ALMEIDA MEDEIROS</v>
          </cell>
        </row>
        <row r="271">
          <cell r="A271" t="str">
            <v>73242760/0001-89</v>
          </cell>
          <cell r="B271" t="str">
            <v>MARCOCAR MECÂNICA DE VEÍCULOS LTDA ME</v>
          </cell>
        </row>
        <row r="272">
          <cell r="A272" t="str">
            <v>468656160-49</v>
          </cell>
          <cell r="B272" t="str">
            <v>MARIO AIRTON GARCIA MENNA</v>
          </cell>
        </row>
        <row r="273">
          <cell r="A273" t="str">
            <v>89691059/0001-87</v>
          </cell>
          <cell r="B273" t="str">
            <v>MARQUETTO COMÉRCIO DE COMBUSTÍVEIS LTDA</v>
          </cell>
        </row>
        <row r="274">
          <cell r="A274" t="str">
            <v>19425725/0001-50</v>
          </cell>
          <cell r="B274" t="str">
            <v>MARTINS &amp; GIONGO PADARIA E CONFEITARIA LTDA</v>
          </cell>
        </row>
        <row r="275">
          <cell r="A275" t="str">
            <v>580738760-00</v>
          </cell>
          <cell r="B275" t="str">
            <v>MAURI VANDERLEI DOS SANTOS</v>
          </cell>
        </row>
        <row r="276">
          <cell r="A276" t="str">
            <v>16571006/0001-71</v>
          </cell>
          <cell r="B276" t="str">
            <v>MG TERMINAIS RODOVIÁRIOS LTDA</v>
          </cell>
        </row>
        <row r="277">
          <cell r="A277" t="str">
            <v>05047690/0002-39</v>
          </cell>
          <cell r="B277" t="str">
            <v>MIX PARKING</v>
          </cell>
        </row>
        <row r="278">
          <cell r="A278" t="str">
            <v>00891464/0001-35</v>
          </cell>
          <cell r="B278" t="str">
            <v>MODELO INSTRUMENTOS LTDA</v>
          </cell>
        </row>
        <row r="279">
          <cell r="A279" t="str">
            <v>01701211/0003-86</v>
          </cell>
          <cell r="B279" t="str">
            <v>MONTREAL</v>
          </cell>
        </row>
        <row r="280">
          <cell r="A280" t="str">
            <v>95045753/0001-20</v>
          </cell>
          <cell r="B280" t="str">
            <v>MOTOBIKE PNEUS - IURI M. KELLERMANN</v>
          </cell>
        </row>
        <row r="281">
          <cell r="A281" t="str">
            <v>10302557/0001-30</v>
          </cell>
          <cell r="B281" t="str">
            <v>MT PLACAS LTDA</v>
          </cell>
        </row>
        <row r="282">
          <cell r="A282" t="str">
            <v>04804727/0038-74</v>
          </cell>
          <cell r="B282" t="str">
            <v>MULTIPARK</v>
          </cell>
        </row>
        <row r="283">
          <cell r="A283" t="str">
            <v>07141284/0012-38</v>
          </cell>
          <cell r="B283" t="str">
            <v>MULTIPLAN ADMIN DE SHOPPING CENTERS LTDA</v>
          </cell>
        </row>
        <row r="284">
          <cell r="A284" t="str">
            <v>403510330-68</v>
          </cell>
          <cell r="B284" t="str">
            <v>NELSON DALAMARIA</v>
          </cell>
        </row>
        <row r="285">
          <cell r="A285" t="str">
            <v>04324136/0002-99</v>
          </cell>
          <cell r="B285" t="str">
            <v>NESTOR COM. E TRANSPORTE DE COMBUSTÍVEIS LTDA</v>
          </cell>
        </row>
        <row r="286">
          <cell r="A286" t="str">
            <v>010411928-43</v>
          </cell>
          <cell r="B286" t="str">
            <v>NILTON C RIBEIRO SANTOS</v>
          </cell>
        </row>
        <row r="287">
          <cell r="A287" t="str">
            <v>06900733/0001-69</v>
          </cell>
          <cell r="B287" t="str">
            <v>NORONHA PINTURAS ESPECIAIS LTDA</v>
          </cell>
        </row>
        <row r="288">
          <cell r="A288" t="str">
            <v>87829743/0001-57</v>
          </cell>
          <cell r="B288" t="str">
            <v>NORTON HOTÉIS EXECUTIVOS LTDA</v>
          </cell>
        </row>
        <row r="289">
          <cell r="A289" t="str">
            <v>17012985/0001-78</v>
          </cell>
          <cell r="B289" t="str">
            <v>NS COMÉRCIO DE COMBUSTÍVEIS LTDA</v>
          </cell>
        </row>
        <row r="290">
          <cell r="A290" t="str">
            <v>23942023/0001-10</v>
          </cell>
          <cell r="B290" t="str">
            <v>OFICINA VILA NOVA</v>
          </cell>
        </row>
        <row r="291">
          <cell r="A291" t="str">
            <v>60984450/0001-45</v>
          </cell>
          <cell r="B291" t="str">
            <v>OPERSUL RESTAURANTES LTDA</v>
          </cell>
        </row>
        <row r="292">
          <cell r="A292" t="str">
            <v>20946805/0004-82</v>
          </cell>
          <cell r="B292" t="str">
            <v>ORBITAL PARKING</v>
          </cell>
        </row>
        <row r="293">
          <cell r="A293" t="str">
            <v>254709300-68</v>
          </cell>
          <cell r="B293" t="str">
            <v>ORECY NUNES LOUREIRO</v>
          </cell>
        </row>
        <row r="294">
          <cell r="A294" t="str">
            <v>19019704/0001-16</v>
          </cell>
          <cell r="B294" t="str">
            <v>ORIGINAL PARKING EIRELI - ME</v>
          </cell>
        </row>
        <row r="295">
          <cell r="A295" t="str">
            <v>10845268/0001-88</v>
          </cell>
          <cell r="B295" t="str">
            <v>OSORNO COMÉRCIO A VAREJO DE COMBUSTÍVEIS LTDA</v>
          </cell>
        </row>
        <row r="296">
          <cell r="A296" t="str">
            <v>93132546/0001-87</v>
          </cell>
          <cell r="B296" t="str">
            <v>OTTO CAR PEÇAS E ACESSÓRIOS PARA VEÍCULOS</v>
          </cell>
        </row>
        <row r="297">
          <cell r="A297" t="str">
            <v>07970633/0001-71</v>
          </cell>
          <cell r="B297" t="str">
            <v>PADARIA E CONFEITARIA OSELI GIACOMOLLI</v>
          </cell>
        </row>
        <row r="298">
          <cell r="A298" t="str">
            <v>04116804/0001-01</v>
          </cell>
          <cell r="B298" t="str">
            <v>PADARIA E CONFEITARIA PARIS LTDA</v>
          </cell>
        </row>
        <row r="299">
          <cell r="A299" t="str">
            <v>92749647/0001-39</v>
          </cell>
          <cell r="B299" t="str">
            <v>PANAMBRA SUL COMÉRCIO DE VEÍCULOS LTDA</v>
          </cell>
        </row>
        <row r="300">
          <cell r="A300" t="str">
            <v>08355767/0001-45</v>
          </cell>
          <cell r="B300" t="str">
            <v>PAPA LANCHES COMÉRCIO DE ALIMENTOS LTDA</v>
          </cell>
        </row>
        <row r="301">
          <cell r="A301" t="str">
            <v>19155714/0001-05</v>
          </cell>
          <cell r="B301" t="str">
            <v>PARISE &amp; OREZKO ALIMENTOS LTDA - ME</v>
          </cell>
        </row>
        <row r="302">
          <cell r="A302" t="str">
            <v>04355300/0001-44</v>
          </cell>
          <cell r="B302" t="str">
            <v>PARKSHOW ESTACIONAMENTOS - IBIS COMENDADOR</v>
          </cell>
        </row>
        <row r="303">
          <cell r="A303" t="str">
            <v>650281390-91</v>
          </cell>
          <cell r="B303" t="str">
            <v>PAULO CÉSAR SULZBACH</v>
          </cell>
        </row>
        <row r="304">
          <cell r="A304" t="str">
            <v>526620200-91</v>
          </cell>
          <cell r="B304" t="str">
            <v>PAULO MARCELO ROSA DA LUZ</v>
          </cell>
        </row>
        <row r="305">
          <cell r="A305" t="str">
            <v>275810270-22</v>
          </cell>
          <cell r="B305" t="str">
            <v>PAULO PACHECO</v>
          </cell>
        </row>
        <row r="306">
          <cell r="A306" t="str">
            <v>129066640-63</v>
          </cell>
          <cell r="B306" t="str">
            <v>PAULO ROBERTO H PINHO</v>
          </cell>
        </row>
        <row r="307">
          <cell r="A307" t="str">
            <v>003621670-44</v>
          </cell>
          <cell r="B307" t="str">
            <v>PAULO ROGÉRIO DOS SANTOS</v>
          </cell>
        </row>
        <row r="308">
          <cell r="A308" t="str">
            <v>61234985/0064-98</v>
          </cell>
          <cell r="B308" t="str">
            <v>PNEUAC - COMERCIO E IMPORTADORA DE PNEUS LTDA</v>
          </cell>
        </row>
        <row r="309">
          <cell r="A309" t="str">
            <v>08280289/0001-51</v>
          </cell>
          <cell r="B309" t="str">
            <v>POA DISTRIBUIDORA DE PEÇAS LTDA</v>
          </cell>
        </row>
        <row r="310">
          <cell r="A310" t="str">
            <v>07436598/0001-05</v>
          </cell>
          <cell r="B310" t="str">
            <v>PONTO XIS - SÉRGIO LUIZ DOS S MENEZES LANCHERIA</v>
          </cell>
        </row>
        <row r="311">
          <cell r="A311" t="str">
            <v>04436598/0001-05</v>
          </cell>
          <cell r="B311" t="str">
            <v>PONTO XIS - SÉRGIO LUIZ DOS S. MENEZES LANCHERIA</v>
          </cell>
        </row>
        <row r="312">
          <cell r="A312" t="str">
            <v>12487700/0002-12</v>
          </cell>
          <cell r="B312" t="str">
            <v>PORTO CAFÉ LANCHES E REFEIÇÕES</v>
          </cell>
        </row>
        <row r="313">
          <cell r="A313" t="str">
            <v>04145398/0001-05</v>
          </cell>
          <cell r="B313" t="str">
            <v>POSTO BATISTA LTDA</v>
          </cell>
        </row>
        <row r="314">
          <cell r="A314" t="str">
            <v>14272209/0001-19</v>
          </cell>
          <cell r="B314" t="str">
            <v>POSTO CALLAI LTDA</v>
          </cell>
        </row>
        <row r="315">
          <cell r="A315" t="str">
            <v>79896726/0002-95</v>
          </cell>
          <cell r="B315" t="str">
            <v>POSTO DAMIANI LTDA</v>
          </cell>
        </row>
        <row r="316">
          <cell r="A316" t="str">
            <v>93161396/0001-30</v>
          </cell>
          <cell r="B316" t="str">
            <v>POSTO DE COMBUSTÍVEIS FT LTDA</v>
          </cell>
        </row>
        <row r="317">
          <cell r="A317" t="str">
            <v>04821819/0001-70</v>
          </cell>
          <cell r="B317" t="str">
            <v>POSTO DE COMBUSTÍVEIS MILLANI LTDA</v>
          </cell>
        </row>
        <row r="318">
          <cell r="A318" t="str">
            <v>07163053/0001-72</v>
          </cell>
          <cell r="B318" t="str">
            <v>POSTO DE COMBUSTÍVEIS SINAL VERDE LTDA</v>
          </cell>
        </row>
        <row r="319">
          <cell r="A319" t="str">
            <v>93013845/0001-00</v>
          </cell>
          <cell r="B319" t="str">
            <v>POSTO DE COMBUSTÍVES ANDINO LTDA</v>
          </cell>
        </row>
        <row r="320">
          <cell r="A320" t="str">
            <v>00851536/0001-10</v>
          </cell>
          <cell r="B320" t="str">
            <v>POSTO DE SERVIÇOS ANCHIETA LTDA</v>
          </cell>
        </row>
        <row r="321">
          <cell r="A321" t="str">
            <v>22656878/0001-57</v>
          </cell>
          <cell r="B321" t="str">
            <v>POSTO DO BRIQUE LTDA</v>
          </cell>
        </row>
        <row r="322">
          <cell r="A322" t="str">
            <v>89470462/0035-25</v>
          </cell>
          <cell r="B322" t="str">
            <v>POSTO ENERGIA - P28 - ABAST ABM LTDA</v>
          </cell>
        </row>
        <row r="323">
          <cell r="A323" t="str">
            <v>02243949/0001-48</v>
          </cell>
          <cell r="B323" t="str">
            <v>POSTO ESSO IPANEMA</v>
          </cell>
        </row>
        <row r="324">
          <cell r="A324" t="str">
            <v>04647411/0001-24</v>
          </cell>
          <cell r="B324" t="str">
            <v>POSTO GAUCHÃO TAFAREL &amp;TAFFAREL LTDA</v>
          </cell>
        </row>
        <row r="325">
          <cell r="A325" t="str">
            <v>04357437/0001-38</v>
          </cell>
          <cell r="B325" t="str">
            <v>POSTO LE MANS</v>
          </cell>
        </row>
        <row r="326">
          <cell r="A326" t="str">
            <v>10990509/0001-82</v>
          </cell>
          <cell r="B326" t="str">
            <v>POSTO MACH COMÉRCIO DE COMBUSTÍVEIS LTDA</v>
          </cell>
        </row>
        <row r="327">
          <cell r="A327" t="str">
            <v>17969124/0002-63</v>
          </cell>
          <cell r="B327" t="str">
            <v>POSTO TRI COM DE COMB LTDA</v>
          </cell>
        </row>
        <row r="328">
          <cell r="A328" t="str">
            <v>96206941/0002-36</v>
          </cell>
          <cell r="B328" t="str">
            <v>POSTO UGGERI</v>
          </cell>
        </row>
        <row r="329">
          <cell r="A329" t="str">
            <v>07768802/0001-95</v>
          </cell>
          <cell r="B329" t="str">
            <v>POSTO UNIVERSITÁRIO - POSTO DE COMB DORAL LTDA.</v>
          </cell>
        </row>
        <row r="330">
          <cell r="A330" t="str">
            <v>03776824/0001-46</v>
          </cell>
          <cell r="B330" t="str">
            <v>POSTO VIA NORTE BLUMENAU LTDA</v>
          </cell>
        </row>
        <row r="331">
          <cell r="A331" t="str">
            <v>01420303/0001-26</v>
          </cell>
          <cell r="B331" t="str">
            <v>PROVENSI E PROVENSI LTDA</v>
          </cell>
        </row>
        <row r="332">
          <cell r="A332" t="str">
            <v>987227430-49</v>
          </cell>
          <cell r="B332" t="str">
            <v>RAFAEL CARVALHO</v>
          </cell>
        </row>
        <row r="333">
          <cell r="A333" t="str">
            <v>987227430-49</v>
          </cell>
          <cell r="B333" t="str">
            <v>RAFAEL CARVALHO</v>
          </cell>
        </row>
        <row r="334">
          <cell r="A334" t="str">
            <v>987227430-49</v>
          </cell>
          <cell r="B334" t="str">
            <v>RAFAEL CARVALHO</v>
          </cell>
        </row>
        <row r="335">
          <cell r="A335" t="str">
            <v>07420213/0001-11</v>
          </cell>
          <cell r="B335" t="str">
            <v>RDR FUGA ESTACIONAMENTO LTDA</v>
          </cell>
        </row>
        <row r="336">
          <cell r="A336" t="str">
            <v>90294836/0001-39</v>
          </cell>
          <cell r="B336" t="str">
            <v>REAL FERRAGENS LTDA</v>
          </cell>
        </row>
        <row r="337">
          <cell r="A337" t="str">
            <v>86953841/0001-39</v>
          </cell>
          <cell r="B337" t="str">
            <v>RECHE BATERIAS LTDA</v>
          </cell>
        </row>
        <row r="338">
          <cell r="A338" t="str">
            <v>14925021/0001-22</v>
          </cell>
          <cell r="B338" t="str">
            <v>REI DA CÓPIA</v>
          </cell>
        </row>
        <row r="339">
          <cell r="A339" t="str">
            <v>10994272/0001-08</v>
          </cell>
          <cell r="B339" t="str">
            <v>REI DO XIS</v>
          </cell>
        </row>
        <row r="340">
          <cell r="A340" t="str">
            <v>06050618/0001-42</v>
          </cell>
          <cell r="B340" t="str">
            <v>RESTAURANTE PARTENON GRILL LTDA</v>
          </cell>
        </row>
        <row r="341">
          <cell r="A341" t="str">
            <v>94859089/0001-90</v>
          </cell>
          <cell r="B341" t="str">
            <v>RESTAURANTE PRATO CHEIO LTDA</v>
          </cell>
        </row>
        <row r="342">
          <cell r="A342" t="str">
            <v>00736437/0001-98</v>
          </cell>
          <cell r="B342" t="str">
            <v>REY DO VIDRO LTDA</v>
          </cell>
        </row>
        <row r="343">
          <cell r="A343" t="str">
            <v>22912801/0001-66</v>
          </cell>
          <cell r="B343" t="str">
            <v>RIBEIRO &amp; PALMA VIDROS AUTOMOTIVOS LTDA</v>
          </cell>
        </row>
        <row r="344">
          <cell r="A344" t="str">
            <v>11478654/0001-41</v>
          </cell>
          <cell r="B344" t="str">
            <v>RICARDO A. N PRESTES - LAVAGEM SANTA MARIA</v>
          </cell>
        </row>
        <row r="345">
          <cell r="A345" t="str">
            <v>10745223/0001-31</v>
          </cell>
          <cell r="B345" t="str">
            <v>RIO GRANDE PLACAS LTDA ME</v>
          </cell>
        </row>
        <row r="346">
          <cell r="A346" t="str">
            <v>05735802/0001-63</v>
          </cell>
          <cell r="B346" t="str">
            <v>RISTORANTE DONNA LUIZA - FONTES &amp; SOARES COM DE ALIMENTOS LTDA</v>
          </cell>
        </row>
        <row r="347">
          <cell r="A347" t="str">
            <v>656433480-04</v>
          </cell>
          <cell r="B347" t="str">
            <v>ROBERTO DA ROSA BENITES</v>
          </cell>
        </row>
        <row r="348">
          <cell r="A348" t="str">
            <v>561275700-00</v>
          </cell>
          <cell r="B348" t="str">
            <v>RODRIGO S PANASSOLO</v>
          </cell>
        </row>
        <row r="349">
          <cell r="A349" t="str">
            <v>541854590-68</v>
          </cell>
          <cell r="B349" t="str">
            <v>RODRIGO ZOLLY CORRÊA</v>
          </cell>
        </row>
        <row r="350">
          <cell r="A350" t="str">
            <v>219112900-53</v>
          </cell>
          <cell r="B350" t="str">
            <v>ROGÉRIO DOS SANTOS MORAES</v>
          </cell>
        </row>
        <row r="351">
          <cell r="A351" t="str">
            <v>572363560-34</v>
          </cell>
          <cell r="B351" t="str">
            <v>ROGÉRIO FURTADO GONÇALVES</v>
          </cell>
        </row>
        <row r="352">
          <cell r="A352" t="str">
            <v>676896390-20</v>
          </cell>
          <cell r="B352" t="str">
            <v>ROGERSON SISTE DE JESUS</v>
          </cell>
        </row>
        <row r="353">
          <cell r="A353" t="str">
            <v>263095990-20</v>
          </cell>
          <cell r="B353" t="str">
            <v>RONALDO BOSCHETTI</v>
          </cell>
        </row>
        <row r="354">
          <cell r="A354" t="str">
            <v>04244879/0001-78</v>
          </cell>
          <cell r="B354" t="str">
            <v>RONALDO DOS SANTOS ALVES ME</v>
          </cell>
        </row>
        <row r="355">
          <cell r="A355" t="str">
            <v>23980776/0001-10</v>
          </cell>
          <cell r="B355" t="str">
            <v>ROTA MANIA CONVENIÊNCIAS EIRELI ME</v>
          </cell>
        </row>
        <row r="356">
          <cell r="A356" t="str">
            <v>823300420-00</v>
          </cell>
          <cell r="B356" t="str">
            <v>RUBEN PEREYRA ROSELLO</v>
          </cell>
        </row>
        <row r="357">
          <cell r="A357" t="str">
            <v>183744920-15</v>
          </cell>
          <cell r="B357" t="str">
            <v>RUDIMAR ROCHA</v>
          </cell>
        </row>
        <row r="358">
          <cell r="A358" t="str">
            <v>94685336/0008-55</v>
          </cell>
          <cell r="B358" t="str">
            <v>SABOR ARTE ITALIANA COMÉRCIO DE ALIMENTOS LTDA</v>
          </cell>
        </row>
        <row r="359">
          <cell r="A359" t="str">
            <v>90785210/0133-63</v>
          </cell>
          <cell r="B359" t="str">
            <v>SAFE PARK UNIDADE ROSÁRIO - SAFE ESTACIONAMENTOS E GARAGENS DE VEÍCULOS</v>
          </cell>
        </row>
        <row r="360">
          <cell r="A360" t="str">
            <v>93785201/0001-13</v>
          </cell>
          <cell r="B360" t="str">
            <v>SAFE PARK UNISINOS - SAFE ESTACIONAMENTOS E GARAGENS DE VEÍCULOS</v>
          </cell>
        </row>
        <row r="361">
          <cell r="A361" t="str">
            <v>07482734/0001-94</v>
          </cell>
          <cell r="B361" t="str">
            <v>SÃO PEDRO PNEUS LTDA</v>
          </cell>
        </row>
        <row r="362">
          <cell r="A362" t="str">
            <v>07482743/0001-94</v>
          </cell>
          <cell r="B362" t="str">
            <v>SÃO PEDRO PNEUS LTDA</v>
          </cell>
        </row>
        <row r="363">
          <cell r="A363" t="str">
            <v>89217202/0001-01</v>
          </cell>
          <cell r="B363" t="str">
            <v>SBARDECAR COML SBARDELOTTO DE CARROS LTDA</v>
          </cell>
        </row>
        <row r="364">
          <cell r="A364" t="str">
            <v>03350656/0001-22</v>
          </cell>
          <cell r="B364" t="str">
            <v>SÉRGIO DE OLIVEIRA ANDRADE E CIA LTDA</v>
          </cell>
        </row>
        <row r="365">
          <cell r="A365" t="str">
            <v>843561890-00</v>
          </cell>
          <cell r="B365" t="str">
            <v>SÉRGIO RICARDO DE JESUS</v>
          </cell>
        </row>
        <row r="366">
          <cell r="A366" t="str">
            <v>24144040/0026-23</v>
          </cell>
          <cell r="B366" t="str">
            <v>SERTTEL LTDA</v>
          </cell>
        </row>
        <row r="367">
          <cell r="A367" t="str">
            <v>17294987/0001-05</v>
          </cell>
          <cell r="B367" t="str">
            <v>SHOPPING LAJEADO</v>
          </cell>
        </row>
        <row r="368">
          <cell r="A368" t="str">
            <v>00520090/0001-41</v>
          </cell>
          <cell r="B368" t="str">
            <v>SIDNEY IVAN NAGEL &amp; CIA LTDA</v>
          </cell>
        </row>
        <row r="369">
          <cell r="A369" t="str">
            <v>07473735/0064-65</v>
          </cell>
          <cell r="B369" t="str">
            <v>SIM - REDE DE POSTOS DITRENTO POSTOS E LOGÍSTICA LTDA</v>
          </cell>
        </row>
        <row r="370">
          <cell r="A370" t="str">
            <v>02938473/0001-60</v>
          </cell>
          <cell r="B370" t="str">
            <v>SPEED PARK - CC SERVIÇOS AUTOMOTIVOS LTDA</v>
          </cell>
        </row>
        <row r="371">
          <cell r="A371" t="str">
            <v>01991461/0018-84</v>
          </cell>
          <cell r="B371" t="str">
            <v>SS COM DE COMB S/A</v>
          </cell>
        </row>
        <row r="372">
          <cell r="A372" t="str">
            <v>08768451/0001-85</v>
          </cell>
          <cell r="B372" t="str">
            <v>STOP CAR</v>
          </cell>
        </row>
        <row r="373">
          <cell r="A373" t="str">
            <v>22174300/0001-20</v>
          </cell>
          <cell r="B373" t="str">
            <v>SUBWAY - TF MONTEIRO COMÉRCIO DE ALIMENTOS EIRELI - EPP</v>
          </cell>
        </row>
        <row r="374">
          <cell r="A374" t="str">
            <v>91637330/0001-48</v>
          </cell>
          <cell r="B374" t="str">
            <v>SUHMA AQUARIUS HOTEL LTDA</v>
          </cell>
        </row>
        <row r="375">
          <cell r="A375" t="str">
            <v>02233406/0003-01</v>
          </cell>
          <cell r="B375" t="str">
            <v>SUPERMERCADO ASUN</v>
          </cell>
        </row>
        <row r="376">
          <cell r="A376" t="str">
            <v>90548801/0001-89</v>
          </cell>
          <cell r="B376" t="str">
            <v>TAKATOSHI SUZUKI</v>
          </cell>
        </row>
        <row r="377">
          <cell r="A377" t="str">
            <v>94669272/0001-22</v>
          </cell>
          <cell r="B377" t="str">
            <v>TAREKO - PRR MARCHIORO</v>
          </cell>
        </row>
        <row r="378">
          <cell r="A378" t="str">
            <v>04082169/0001-99</v>
          </cell>
          <cell r="B378" t="str">
            <v>TCHE-PARK ESTACIONAMENTO</v>
          </cell>
        </row>
        <row r="379">
          <cell r="A379" t="str">
            <v>06927814/0001-52</v>
          </cell>
          <cell r="B379" t="str">
            <v>TCNO GLASS - RECUPERADORA DE PARABRISAS LTDA</v>
          </cell>
        </row>
        <row r="380">
          <cell r="A380" t="str">
            <v>01651522/0001-16</v>
          </cell>
          <cell r="B380" t="str">
            <v>TECNISAN SISTEMAS OPERACIONAIS DE SANEAMENTO LTDA</v>
          </cell>
        </row>
        <row r="381">
          <cell r="A381" t="str">
            <v>06927814/0001-52</v>
          </cell>
          <cell r="B381" t="str">
            <v>TECNO GLASS RECUPERADORA DE PARA-BRISAS LTDA</v>
          </cell>
        </row>
        <row r="382">
          <cell r="A382" t="str">
            <v>025509958/0001-29</v>
          </cell>
          <cell r="B382" t="str">
            <v>TEIXEIRA PARK</v>
          </cell>
        </row>
        <row r="383">
          <cell r="A383" t="str">
            <v>07614284/0001-55</v>
          </cell>
          <cell r="B383" t="str">
            <v>TELE CHAVEIRO SANTANA</v>
          </cell>
        </row>
        <row r="384">
          <cell r="A384" t="str">
            <v>30039736/0001-66</v>
          </cell>
          <cell r="B384" t="str">
            <v xml:space="preserve">TELE X - MALURTTI LANCHES LTDA </v>
          </cell>
        </row>
        <row r="385">
          <cell r="A385" t="str">
            <v>08042435/0001-00</v>
          </cell>
          <cell r="B385" t="str">
            <v>TIO NILO TRANSPORTES E TURISMO LTDA</v>
          </cell>
        </row>
        <row r="386">
          <cell r="A386" t="str">
            <v>20230519/0001-73</v>
          </cell>
          <cell r="B386" t="str">
            <v>TM HOTÉIS ECONÔMICOS LTDA</v>
          </cell>
        </row>
        <row r="387">
          <cell r="A387" t="str">
            <v>11169906/0001-50</v>
          </cell>
          <cell r="B387" t="str">
            <v>TORNEARIA JOPI - TORNEARIA LAGO &amp; LAGO LTDA</v>
          </cell>
        </row>
        <row r="388">
          <cell r="A388" t="str">
            <v>93892032/0001-20</v>
          </cell>
          <cell r="B388" t="str">
            <v>TRANS KÖNIG TRANSPORTES DE CARGAS LTDA</v>
          </cell>
        </row>
        <row r="389">
          <cell r="A389" t="str">
            <v>89609440/0003-16</v>
          </cell>
          <cell r="B389" t="str">
            <v>TRANSPORTADORA INÁCIO LTDA</v>
          </cell>
        </row>
        <row r="390">
          <cell r="A390" t="str">
            <v>07977213/0001-07</v>
          </cell>
          <cell r="B390" t="str">
            <v>TRANSPORTES BARRETO</v>
          </cell>
        </row>
        <row r="391">
          <cell r="A391" t="str">
            <v>92331172/0001-66</v>
          </cell>
          <cell r="B391" t="str">
            <v>TUDO PELO SOCIAL - PILOTTI PILOTTI &amp; CIA LTDA</v>
          </cell>
        </row>
        <row r="392">
          <cell r="A392" t="str">
            <v>10447570/0001-88</v>
          </cell>
          <cell r="B392" t="str">
            <v>TUTTO AZUL E BRANCO</v>
          </cell>
        </row>
        <row r="393">
          <cell r="A393" t="str">
            <v>07718633/0015-84</v>
          </cell>
          <cell r="B393" t="str">
            <v>UNIDASUL DISTRIBUIDORA ALIMENTÍCIA S/A</v>
          </cell>
        </row>
        <row r="394">
          <cell r="A394" t="str">
            <v>306854000-34</v>
          </cell>
          <cell r="B394" t="str">
            <v>VALDEVINO CLARO DA SILVA</v>
          </cell>
        </row>
        <row r="395">
          <cell r="A395" t="str">
            <v>445090900-30</v>
          </cell>
          <cell r="B395" t="str">
            <v>VALMOR DE SOUZA MACIEL</v>
          </cell>
        </row>
        <row r="396">
          <cell r="A396" t="str">
            <v>03258062/0001-96</v>
          </cell>
          <cell r="B396" t="str">
            <v>VERDE PLAZA HOTÉIS E TURISMO LTDA</v>
          </cell>
        </row>
        <row r="397">
          <cell r="A397" t="str">
            <v>742869350-00</v>
          </cell>
          <cell r="B397" t="str">
            <v>VIVIANE BORGES COELHO</v>
          </cell>
        </row>
        <row r="398">
          <cell r="A398" t="str">
            <v>807026000-94</v>
          </cell>
          <cell r="B398" t="str">
            <v>VLADIMIR DELAIDA</v>
          </cell>
        </row>
        <row r="399">
          <cell r="A399" t="str">
            <v>88687736/0001-20</v>
          </cell>
          <cell r="B399" t="str">
            <v>VULCANIZADORA MADRUGA</v>
          </cell>
        </row>
        <row r="400">
          <cell r="A400" t="str">
            <v>07372256/0001-79</v>
          </cell>
          <cell r="B400" t="str">
            <v>VULCANIZADORA TREVO</v>
          </cell>
        </row>
        <row r="401">
          <cell r="A401" t="str">
            <v>07372256/0001-79</v>
          </cell>
          <cell r="B401" t="str">
            <v>VULCANIZADORA TREVO</v>
          </cell>
        </row>
        <row r="402">
          <cell r="A402" t="str">
            <v>92038074/0001-35</v>
          </cell>
          <cell r="B402" t="str">
            <v>VVA ALBINO MICHELETTO &amp; CIA LTDA</v>
          </cell>
        </row>
        <row r="403">
          <cell r="A403" t="str">
            <v>19397384/0001-56</v>
          </cell>
          <cell r="B403" t="str">
            <v>WEINSTOCK COMÉRCIO DE ALIMENTOS LTDA</v>
          </cell>
        </row>
        <row r="404">
          <cell r="A404" t="str">
            <v>024450680-96</v>
          </cell>
          <cell r="B404" t="str">
            <v>WILLIAM PEREIRA TASSINARI</v>
          </cell>
        </row>
        <row r="405">
          <cell r="A405" t="str">
            <v>22546514/0001-80</v>
          </cell>
          <cell r="B405" t="str">
            <v>WILLIAN EDUARDO ZARDIN</v>
          </cell>
        </row>
        <row r="406">
          <cell r="A406" t="str">
            <v>92783927/0001-63</v>
          </cell>
          <cell r="B406" t="str">
            <v>ZAMPIERON E DALACORTE LTDA</v>
          </cell>
        </row>
        <row r="407">
          <cell r="A407" t="str">
            <v>12754604/0001-02</v>
          </cell>
          <cell r="B407" t="str">
            <v>ZENCO AUTO PEÇAS LTDA</v>
          </cell>
        </row>
        <row r="408">
          <cell r="A408" t="str">
            <v>183799920-15</v>
          </cell>
          <cell r="B408" t="str">
            <v>RODRIGO SILVA ROCHA</v>
          </cell>
        </row>
        <row r="409">
          <cell r="A409" t="str">
            <v>04964424/0001-27</v>
          </cell>
          <cell r="B409" t="str">
            <v>COML DE COMBUSTÍVEIS CAVALHADA EIRELI</v>
          </cell>
        </row>
        <row r="410">
          <cell r="A410" t="str">
            <v>91302091/0001-75</v>
          </cell>
          <cell r="B410" t="str">
            <v>AUTO TRANSPORTE MARAUENSE LTDA</v>
          </cell>
        </row>
        <row r="411">
          <cell r="A411" t="str">
            <v>97294540/0001-67</v>
          </cell>
          <cell r="B411" t="str">
            <v>DÉCIO LOURIVALDO FISCHER</v>
          </cell>
        </row>
        <row r="412">
          <cell r="A412" t="str">
            <v>02813714/0001-44</v>
          </cell>
          <cell r="B412" t="str">
            <v>MATAINCÊNDIOS CANOAS LTDA</v>
          </cell>
        </row>
        <row r="413">
          <cell r="A413" t="str">
            <v>493000590-68</v>
          </cell>
          <cell r="B413" t="str">
            <v>CÁTIA ELISE HALFEN</v>
          </cell>
        </row>
        <row r="414">
          <cell r="A414" t="str">
            <v>89643811/0001-14</v>
          </cell>
          <cell r="B414" t="str">
            <v>CONSEPRO</v>
          </cell>
        </row>
        <row r="415">
          <cell r="A415" t="str">
            <v>23010029/0001-50</v>
          </cell>
          <cell r="B415" t="str">
            <v>AUTO POSTO MASS EIRELI</v>
          </cell>
        </row>
        <row r="416">
          <cell r="A416" t="str">
            <v>10794549/0001-59</v>
          </cell>
          <cell r="B416" t="str">
            <v>ADELAR S. SCHRODER &amp; CIA LTDA ME</v>
          </cell>
        </row>
        <row r="417">
          <cell r="A417" t="str">
            <v>375283510-91</v>
          </cell>
          <cell r="B417" t="str">
            <v>BORRACHARIA E SOCORRO - BR285, PANAMBI/RS</v>
          </cell>
        </row>
        <row r="418">
          <cell r="A418" t="str">
            <v>90086448/0001-62</v>
          </cell>
          <cell r="B418" t="str">
            <v>ESTOFARIA E ACESSÓRIO BRASIL LTDA</v>
          </cell>
        </row>
        <row r="419">
          <cell r="A419" t="str">
            <v>698609390-04</v>
          </cell>
          <cell r="B419" t="str">
            <v>CLODOALDO GRIEBELER DE FREITAS</v>
          </cell>
        </row>
        <row r="420">
          <cell r="A420" t="str">
            <v>93785210/0001-13</v>
          </cell>
          <cell r="B420" t="str">
            <v>SAAFEPARK ROSSI IPIRANGA</v>
          </cell>
        </row>
        <row r="421">
          <cell r="A421" t="str">
            <v>899608150-72</v>
          </cell>
          <cell r="B421" t="str">
            <v>JULIANO MOTIM</v>
          </cell>
        </row>
        <row r="422">
          <cell r="A422" t="str">
            <v>443130200-04</v>
          </cell>
          <cell r="B422" t="str">
            <v>JURANDIM MENEZES DA BOANOVA</v>
          </cell>
        </row>
        <row r="423">
          <cell r="A423" t="str">
            <v>14169952/0001-48</v>
          </cell>
          <cell r="B423" t="str">
            <v>POSTO DE SERVIÇOS 3Z LTDA</v>
          </cell>
        </row>
        <row r="424">
          <cell r="A424" t="str">
            <v>266368240-34</v>
          </cell>
          <cell r="B424" t="str">
            <v>JORGE MACHADO DOS SANTOS</v>
          </cell>
        </row>
        <row r="425">
          <cell r="A425" t="str">
            <v>449386590-34</v>
          </cell>
          <cell r="B425" t="str">
            <v>SÉRGIO DE OLIVEIRA</v>
          </cell>
        </row>
        <row r="426">
          <cell r="A426" t="str">
            <v>674617510-34</v>
          </cell>
          <cell r="B426" t="str">
            <v>JÚLIO CÉSAR PINHEIRO BARBOSA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4"/>
  <sheetViews>
    <sheetView tabSelected="1" workbookViewId="0">
      <selection activeCell="I312" sqref="I312"/>
    </sheetView>
  </sheetViews>
  <sheetFormatPr defaultRowHeight="15"/>
  <cols>
    <col min="1" max="1" width="19.140625" customWidth="1"/>
    <col min="2" max="2" width="35" customWidth="1"/>
    <col min="3" max="3" width="23.42578125" customWidth="1"/>
    <col min="4" max="4" width="42.5703125" customWidth="1"/>
    <col min="5" max="5" width="14.7109375" customWidth="1"/>
    <col min="6" max="6" width="18.5703125" customWidth="1"/>
  </cols>
  <sheetData>
    <row r="1" spans="1:5" ht="60" customHeight="1">
      <c r="A1" s="1" t="s">
        <v>0</v>
      </c>
      <c r="B1" s="1" t="s">
        <v>1</v>
      </c>
      <c r="C1" s="51" t="s">
        <v>761</v>
      </c>
      <c r="D1" s="59" t="s">
        <v>2</v>
      </c>
      <c r="E1" s="59"/>
    </row>
    <row r="2" spans="1:5">
      <c r="A2" s="2" t="s">
        <v>3</v>
      </c>
      <c r="B2" s="63" t="s">
        <v>4</v>
      </c>
      <c r="C2" s="64"/>
      <c r="D2" s="3" t="s">
        <v>5</v>
      </c>
      <c r="E2" s="4" t="s">
        <v>6</v>
      </c>
    </row>
    <row r="3" spans="1:5">
      <c r="A3" s="5" t="s">
        <v>7</v>
      </c>
      <c r="B3" s="6" t="s">
        <v>8</v>
      </c>
      <c r="C3" s="7" t="s">
        <v>9</v>
      </c>
      <c r="D3" s="6" t="s">
        <v>10</v>
      </c>
      <c r="E3" s="52" t="s">
        <v>11</v>
      </c>
    </row>
    <row r="4" spans="1:5" ht="37.5" customHeight="1">
      <c r="A4" s="9">
        <v>42601</v>
      </c>
      <c r="B4" s="10" t="s">
        <v>12</v>
      </c>
      <c r="C4" s="11" t="s">
        <v>13</v>
      </c>
      <c r="D4" s="12" t="s">
        <v>14</v>
      </c>
      <c r="E4" s="13">
        <v>56.95</v>
      </c>
    </row>
    <row r="5" spans="1:5" ht="29.25" customHeight="1">
      <c r="A5" s="9">
        <v>42601</v>
      </c>
      <c r="B5" s="10" t="s">
        <v>15</v>
      </c>
      <c r="C5" s="11" t="s">
        <v>16</v>
      </c>
      <c r="D5" s="12" t="s">
        <v>17</v>
      </c>
      <c r="E5" s="13">
        <v>142.65</v>
      </c>
    </row>
    <row r="6" spans="1:5" ht="37.5" customHeight="1">
      <c r="A6" s="9">
        <v>42601</v>
      </c>
      <c r="B6" s="10" t="s">
        <v>15</v>
      </c>
      <c r="C6" s="11" t="s">
        <v>16</v>
      </c>
      <c r="D6" s="12" t="s">
        <v>18</v>
      </c>
      <c r="E6" s="13">
        <v>142.65</v>
      </c>
    </row>
    <row r="7" spans="1:5">
      <c r="A7" s="65" t="s">
        <v>702</v>
      </c>
      <c r="B7" s="66"/>
      <c r="C7" s="67"/>
      <c r="D7" s="30" t="s">
        <v>699</v>
      </c>
      <c r="E7" s="34">
        <f>SUM(E4:E6)</f>
        <v>342.25</v>
      </c>
    </row>
    <row r="8" spans="1:5" ht="60">
      <c r="A8" s="14" t="s">
        <v>20</v>
      </c>
      <c r="B8" s="50" t="s">
        <v>759</v>
      </c>
      <c r="C8" s="27" t="s">
        <v>21</v>
      </c>
      <c r="D8" s="59" t="s">
        <v>22</v>
      </c>
      <c r="E8" s="59"/>
    </row>
    <row r="9" spans="1:5">
      <c r="A9" s="2" t="s">
        <v>3</v>
      </c>
      <c r="B9" s="60" t="s">
        <v>4</v>
      </c>
      <c r="C9" s="60"/>
      <c r="D9" s="3" t="s">
        <v>5</v>
      </c>
      <c r="E9" s="4" t="s">
        <v>6</v>
      </c>
    </row>
    <row r="10" spans="1:5">
      <c r="A10" s="5" t="s">
        <v>7</v>
      </c>
      <c r="B10" s="6" t="s">
        <v>8</v>
      </c>
      <c r="C10" s="7" t="s">
        <v>9</v>
      </c>
      <c r="D10" s="6" t="s">
        <v>10</v>
      </c>
      <c r="E10" s="52" t="s">
        <v>11</v>
      </c>
    </row>
    <row r="11" spans="1:5">
      <c r="A11" s="69" t="s">
        <v>370</v>
      </c>
      <c r="B11" s="70"/>
      <c r="C11" s="70"/>
      <c r="D11" s="71"/>
      <c r="E11" s="32">
        <v>0</v>
      </c>
    </row>
    <row r="12" spans="1:5">
      <c r="A12" s="28" t="s">
        <v>23</v>
      </c>
      <c r="B12" s="29"/>
      <c r="C12" s="29"/>
      <c r="D12" s="30" t="s">
        <v>699</v>
      </c>
      <c r="E12" s="33">
        <v>0</v>
      </c>
    </row>
    <row r="13" spans="1:5" ht="62.25" customHeight="1">
      <c r="A13" s="14" t="s">
        <v>24</v>
      </c>
      <c r="B13" s="1" t="s">
        <v>25</v>
      </c>
      <c r="C13" s="15" t="s">
        <v>26</v>
      </c>
      <c r="D13" s="59" t="s">
        <v>27</v>
      </c>
      <c r="E13" s="59"/>
    </row>
    <row r="14" spans="1:5">
      <c r="A14" s="2" t="s">
        <v>3</v>
      </c>
      <c r="B14" s="60" t="s">
        <v>4</v>
      </c>
      <c r="C14" s="60"/>
      <c r="D14" s="3" t="s">
        <v>5</v>
      </c>
      <c r="E14" s="4" t="s">
        <v>6</v>
      </c>
    </row>
    <row r="15" spans="1:5">
      <c r="A15" s="5" t="s">
        <v>7</v>
      </c>
      <c r="B15" s="6" t="s">
        <v>8</v>
      </c>
      <c r="C15" s="7" t="s">
        <v>9</v>
      </c>
      <c r="D15" s="6" t="s">
        <v>10</v>
      </c>
      <c r="E15" s="16" t="s">
        <v>11</v>
      </c>
    </row>
    <row r="16" spans="1:5" ht="28.5">
      <c r="A16" s="9">
        <v>42604</v>
      </c>
      <c r="B16" s="10" t="s">
        <v>15</v>
      </c>
      <c r="C16" s="11" t="s">
        <v>16</v>
      </c>
      <c r="D16" s="12" t="s">
        <v>28</v>
      </c>
      <c r="E16" s="13">
        <v>78.400000000000006</v>
      </c>
    </row>
    <row r="17" spans="1:5" ht="28.5">
      <c r="A17" s="9">
        <v>42604</v>
      </c>
      <c r="B17" s="10" t="s">
        <v>29</v>
      </c>
      <c r="C17" s="11" t="s">
        <v>704</v>
      </c>
      <c r="D17" s="12" t="s">
        <v>30</v>
      </c>
      <c r="E17" s="13">
        <v>75.5</v>
      </c>
    </row>
    <row r="18" spans="1:5">
      <c r="A18" s="55" t="s">
        <v>31</v>
      </c>
      <c r="B18" s="56"/>
      <c r="C18" s="68"/>
      <c r="D18" s="30" t="s">
        <v>699</v>
      </c>
      <c r="E18" s="37">
        <f>SUM(E16:E17)</f>
        <v>153.9</v>
      </c>
    </row>
    <row r="19" spans="1:5" ht="58.5" customHeight="1">
      <c r="A19" s="14" t="s">
        <v>32</v>
      </c>
      <c r="B19" s="1" t="s">
        <v>33</v>
      </c>
      <c r="C19" s="15" t="s">
        <v>762</v>
      </c>
      <c r="D19" s="59" t="s">
        <v>22</v>
      </c>
      <c r="E19" s="59"/>
    </row>
    <row r="20" spans="1:5">
      <c r="A20" s="2" t="s">
        <v>3</v>
      </c>
      <c r="B20" s="60" t="s">
        <v>4</v>
      </c>
      <c r="C20" s="60"/>
      <c r="D20" s="3" t="s">
        <v>5</v>
      </c>
      <c r="E20" s="4" t="s">
        <v>6</v>
      </c>
    </row>
    <row r="21" spans="1:5">
      <c r="A21" s="5" t="s">
        <v>7</v>
      </c>
      <c r="B21" s="6" t="s">
        <v>8</v>
      </c>
      <c r="C21" s="7" t="s">
        <v>9</v>
      </c>
      <c r="D21" s="6" t="s">
        <v>10</v>
      </c>
      <c r="E21" s="52" t="s">
        <v>11</v>
      </c>
    </row>
    <row r="22" spans="1:5">
      <c r="A22" s="39">
        <v>42598</v>
      </c>
      <c r="B22" s="40" t="s">
        <v>34</v>
      </c>
      <c r="C22" s="40" t="s">
        <v>35</v>
      </c>
      <c r="D22" s="43" t="s">
        <v>36</v>
      </c>
      <c r="E22" s="31">
        <v>550</v>
      </c>
    </row>
    <row r="23" spans="1:5" ht="25.5">
      <c r="A23" s="39">
        <v>42598</v>
      </c>
      <c r="B23" s="40" t="s">
        <v>37</v>
      </c>
      <c r="C23" s="40" t="s">
        <v>38</v>
      </c>
      <c r="D23" s="43" t="s">
        <v>39</v>
      </c>
      <c r="E23" s="31">
        <v>352</v>
      </c>
    </row>
    <row r="24" spans="1:5" ht="25.5">
      <c r="A24" s="39">
        <v>42598</v>
      </c>
      <c r="B24" s="40" t="s">
        <v>40</v>
      </c>
      <c r="C24" s="40" t="s">
        <v>41</v>
      </c>
      <c r="D24" s="43" t="s">
        <v>42</v>
      </c>
      <c r="E24" s="31">
        <v>100</v>
      </c>
    </row>
    <row r="25" spans="1:5" ht="38.25">
      <c r="A25" s="39">
        <v>42599</v>
      </c>
      <c r="B25" s="40" t="s">
        <v>43</v>
      </c>
      <c r="C25" s="40" t="s">
        <v>44</v>
      </c>
      <c r="D25" s="43" t="s">
        <v>45</v>
      </c>
      <c r="E25" s="31">
        <v>8</v>
      </c>
    </row>
    <row r="26" spans="1:5">
      <c r="A26" s="39">
        <v>42600</v>
      </c>
      <c r="B26" s="40" t="s">
        <v>46</v>
      </c>
      <c r="C26" s="40" t="s">
        <v>47</v>
      </c>
      <c r="D26" s="43" t="s">
        <v>48</v>
      </c>
      <c r="E26" s="31">
        <v>65</v>
      </c>
    </row>
    <row r="27" spans="1:5" ht="25.5">
      <c r="A27" s="39">
        <v>42600</v>
      </c>
      <c r="B27" s="40" t="s">
        <v>49</v>
      </c>
      <c r="C27" s="40" t="s">
        <v>50</v>
      </c>
      <c r="D27" s="43" t="s">
        <v>51</v>
      </c>
      <c r="E27" s="31">
        <v>40</v>
      </c>
    </row>
    <row r="28" spans="1:5">
      <c r="A28" s="39">
        <v>42600</v>
      </c>
      <c r="B28" s="40" t="s">
        <v>52</v>
      </c>
      <c r="C28" s="40" t="s">
        <v>53</v>
      </c>
      <c r="D28" s="43" t="s">
        <v>54</v>
      </c>
      <c r="E28" s="31">
        <v>60</v>
      </c>
    </row>
    <row r="29" spans="1:5" ht="25.5">
      <c r="A29" s="39">
        <v>42601</v>
      </c>
      <c r="B29" s="40" t="s">
        <v>55</v>
      </c>
      <c r="C29" s="40" t="s">
        <v>56</v>
      </c>
      <c r="D29" s="43" t="s">
        <v>57</v>
      </c>
      <c r="E29" s="31">
        <v>172</v>
      </c>
    </row>
    <row r="30" spans="1:5" ht="25.5">
      <c r="A30" s="39">
        <v>42601</v>
      </c>
      <c r="B30" s="40" t="s">
        <v>58</v>
      </c>
      <c r="C30" s="40" t="s">
        <v>59</v>
      </c>
      <c r="D30" s="43" t="s">
        <v>60</v>
      </c>
      <c r="E30" s="31">
        <v>100</v>
      </c>
    </row>
    <row r="31" spans="1:5" ht="25.5">
      <c r="A31" s="39">
        <v>42604</v>
      </c>
      <c r="B31" s="40" t="s">
        <v>61</v>
      </c>
      <c r="C31" s="40" t="s">
        <v>47</v>
      </c>
      <c r="D31" s="43" t="s">
        <v>62</v>
      </c>
      <c r="E31" s="31">
        <v>45</v>
      </c>
    </row>
    <row r="32" spans="1:5" ht="25.5">
      <c r="A32" s="39">
        <v>42604</v>
      </c>
      <c r="B32" s="40" t="s">
        <v>63</v>
      </c>
      <c r="C32" s="40" t="s">
        <v>64</v>
      </c>
      <c r="D32" s="43" t="s">
        <v>65</v>
      </c>
      <c r="E32" s="31">
        <v>267</v>
      </c>
    </row>
    <row r="33" spans="1:5">
      <c r="A33" s="39"/>
      <c r="B33" s="40" t="s">
        <v>63</v>
      </c>
      <c r="C33" s="40" t="s">
        <v>64</v>
      </c>
      <c r="D33" s="43" t="s">
        <v>66</v>
      </c>
      <c r="E33" s="31">
        <v>33</v>
      </c>
    </row>
    <row r="34" spans="1:5" ht="25.5">
      <c r="A34" s="39">
        <v>42604</v>
      </c>
      <c r="B34" s="40" t="s">
        <v>67</v>
      </c>
      <c r="C34" s="40" t="s">
        <v>68</v>
      </c>
      <c r="D34" s="43" t="s">
        <v>69</v>
      </c>
      <c r="E34" s="31">
        <v>130</v>
      </c>
    </row>
    <row r="35" spans="1:5">
      <c r="A35" s="39">
        <v>42605</v>
      </c>
      <c r="B35" s="40" t="s">
        <v>70</v>
      </c>
      <c r="C35" s="40" t="s">
        <v>71</v>
      </c>
      <c r="D35" s="43" t="s">
        <v>72</v>
      </c>
      <c r="E35" s="31">
        <v>65</v>
      </c>
    </row>
    <row r="36" spans="1:5" ht="25.5">
      <c r="A36" s="39">
        <v>42605</v>
      </c>
      <c r="B36" s="40" t="s">
        <v>73</v>
      </c>
      <c r="C36" s="40" t="s">
        <v>74</v>
      </c>
      <c r="D36" s="43" t="s">
        <v>75</v>
      </c>
      <c r="E36" s="31">
        <v>400</v>
      </c>
    </row>
    <row r="37" spans="1:5" ht="25.5">
      <c r="A37" s="39">
        <v>42605</v>
      </c>
      <c r="B37" s="40" t="s">
        <v>76</v>
      </c>
      <c r="C37" s="40" t="s">
        <v>77</v>
      </c>
      <c r="D37" s="43" t="s">
        <v>78</v>
      </c>
      <c r="E37" s="31">
        <v>347.6</v>
      </c>
    </row>
    <row r="38" spans="1:5">
      <c r="A38" s="39">
        <v>42605</v>
      </c>
      <c r="B38" s="40" t="s">
        <v>79</v>
      </c>
      <c r="C38" s="40" t="s">
        <v>80</v>
      </c>
      <c r="D38" s="43" t="s">
        <v>81</v>
      </c>
      <c r="E38" s="31">
        <v>150</v>
      </c>
    </row>
    <row r="39" spans="1:5" ht="25.5">
      <c r="A39" s="39">
        <v>42606</v>
      </c>
      <c r="B39" s="40" t="s">
        <v>82</v>
      </c>
      <c r="C39" s="40" t="s">
        <v>83</v>
      </c>
      <c r="D39" s="43" t="s">
        <v>84</v>
      </c>
      <c r="E39" s="31">
        <v>240</v>
      </c>
    </row>
    <row r="40" spans="1:5" ht="25.5">
      <c r="A40" s="39">
        <v>42606</v>
      </c>
      <c r="B40" s="40" t="s">
        <v>85</v>
      </c>
      <c r="C40" s="40" t="s">
        <v>86</v>
      </c>
      <c r="D40" s="43" t="s">
        <v>87</v>
      </c>
      <c r="E40" s="31">
        <v>50</v>
      </c>
    </row>
    <row r="41" spans="1:5" ht="25.5">
      <c r="A41" s="39">
        <v>42606</v>
      </c>
      <c r="B41" s="40" t="s">
        <v>88</v>
      </c>
      <c r="C41" s="40" t="s">
        <v>89</v>
      </c>
      <c r="D41" s="43" t="s">
        <v>90</v>
      </c>
      <c r="E41" s="31">
        <v>280</v>
      </c>
    </row>
    <row r="42" spans="1:5" ht="25.5">
      <c r="A42" s="39">
        <v>42606</v>
      </c>
      <c r="B42" s="40" t="s">
        <v>91</v>
      </c>
      <c r="C42" s="40" t="s">
        <v>92</v>
      </c>
      <c r="D42" s="43" t="s">
        <v>93</v>
      </c>
      <c r="E42" s="31">
        <v>241.53</v>
      </c>
    </row>
    <row r="43" spans="1:5" ht="25.5">
      <c r="A43" s="39">
        <v>42606</v>
      </c>
      <c r="B43" s="40" t="s">
        <v>94</v>
      </c>
      <c r="C43" s="40" t="s">
        <v>95</v>
      </c>
      <c r="D43" s="43" t="s">
        <v>96</v>
      </c>
      <c r="E43" s="31">
        <v>189</v>
      </c>
    </row>
    <row r="44" spans="1:5" ht="25.5">
      <c r="A44" s="39">
        <v>42606</v>
      </c>
      <c r="B44" s="40" t="s">
        <v>94</v>
      </c>
      <c r="C44" s="40" t="s">
        <v>95</v>
      </c>
      <c r="D44" s="43" t="s">
        <v>97</v>
      </c>
      <c r="E44" s="31">
        <v>161.30000000000001</v>
      </c>
    </row>
    <row r="45" spans="1:5" ht="25.5">
      <c r="A45" s="39">
        <v>42607</v>
      </c>
      <c r="B45" s="40" t="s">
        <v>98</v>
      </c>
      <c r="C45" s="40" t="s">
        <v>99</v>
      </c>
      <c r="D45" s="43" t="s">
        <v>100</v>
      </c>
      <c r="E45" s="31">
        <v>135</v>
      </c>
    </row>
    <row r="46" spans="1:5" ht="25.5">
      <c r="A46" s="39">
        <v>42607</v>
      </c>
      <c r="B46" s="40" t="s">
        <v>101</v>
      </c>
      <c r="C46" s="40" t="s">
        <v>102</v>
      </c>
      <c r="D46" s="43" t="s">
        <v>103</v>
      </c>
      <c r="E46" s="31">
        <v>230</v>
      </c>
    </row>
    <row r="47" spans="1:5" ht="25.5">
      <c r="A47" s="39">
        <v>42607</v>
      </c>
      <c r="B47" s="40" t="s">
        <v>104</v>
      </c>
      <c r="C47" s="40" t="s">
        <v>105</v>
      </c>
      <c r="D47" s="43" t="s">
        <v>106</v>
      </c>
      <c r="E47" s="31">
        <v>103</v>
      </c>
    </row>
    <row r="48" spans="1:5" ht="25.5">
      <c r="A48" s="39">
        <v>42607</v>
      </c>
      <c r="B48" s="40" t="s">
        <v>107</v>
      </c>
      <c r="C48" s="40" t="s">
        <v>108</v>
      </c>
      <c r="D48" s="43" t="s">
        <v>109</v>
      </c>
      <c r="E48" s="31">
        <v>33.5</v>
      </c>
    </row>
    <row r="49" spans="1:5" ht="25.5">
      <c r="A49" s="39">
        <v>42607</v>
      </c>
      <c r="B49" s="40" t="s">
        <v>110</v>
      </c>
      <c r="C49" s="40" t="s">
        <v>111</v>
      </c>
      <c r="D49" s="43" t="s">
        <v>112</v>
      </c>
      <c r="E49" s="31">
        <v>16.32</v>
      </c>
    </row>
    <row r="50" spans="1:5" ht="25.5">
      <c r="A50" s="39">
        <v>42607</v>
      </c>
      <c r="B50" s="40" t="s">
        <v>113</v>
      </c>
      <c r="C50" s="40" t="s">
        <v>114</v>
      </c>
      <c r="D50" s="43" t="s">
        <v>115</v>
      </c>
      <c r="E50" s="31">
        <v>100</v>
      </c>
    </row>
    <row r="51" spans="1:5" ht="25.5">
      <c r="A51" s="39">
        <v>42608</v>
      </c>
      <c r="B51" s="40" t="s">
        <v>116</v>
      </c>
      <c r="C51" s="40" t="s">
        <v>117</v>
      </c>
      <c r="D51" s="43" t="s">
        <v>118</v>
      </c>
      <c r="E51" s="31">
        <v>192.56</v>
      </c>
    </row>
    <row r="52" spans="1:5" ht="25.5">
      <c r="A52" s="39">
        <v>42608</v>
      </c>
      <c r="B52" s="40" t="s">
        <v>119</v>
      </c>
      <c r="C52" s="40" t="s">
        <v>120</v>
      </c>
      <c r="D52" s="43" t="s">
        <v>121</v>
      </c>
      <c r="E52" s="31">
        <v>180</v>
      </c>
    </row>
    <row r="53" spans="1:5">
      <c r="A53" s="39">
        <v>42608</v>
      </c>
      <c r="B53" s="40" t="s">
        <v>122</v>
      </c>
      <c r="C53" s="40" t="s">
        <v>123</v>
      </c>
      <c r="D53" s="43" t="s">
        <v>124</v>
      </c>
      <c r="E53" s="31">
        <v>300</v>
      </c>
    </row>
    <row r="54" spans="1:5" ht="38.25">
      <c r="A54" s="39">
        <v>42608</v>
      </c>
      <c r="B54" s="40" t="s">
        <v>125</v>
      </c>
      <c r="C54" s="40" t="s">
        <v>108</v>
      </c>
      <c r="D54" s="43" t="s">
        <v>126</v>
      </c>
      <c r="E54" s="31">
        <v>15.68</v>
      </c>
    </row>
    <row r="55" spans="1:5" ht="25.5">
      <c r="A55" s="39">
        <v>42611</v>
      </c>
      <c r="B55" s="40" t="s">
        <v>127</v>
      </c>
      <c r="C55" s="40" t="s">
        <v>128</v>
      </c>
      <c r="D55" s="43" t="s">
        <v>129</v>
      </c>
      <c r="E55" s="31">
        <v>169.9</v>
      </c>
    </row>
    <row r="56" spans="1:5" ht="25.5">
      <c r="A56" s="39">
        <v>42611</v>
      </c>
      <c r="B56" s="40" t="s">
        <v>130</v>
      </c>
      <c r="C56" s="40" t="s">
        <v>131</v>
      </c>
      <c r="D56" s="43" t="s">
        <v>132</v>
      </c>
      <c r="E56" s="31">
        <v>50</v>
      </c>
    </row>
    <row r="57" spans="1:5">
      <c r="A57" s="39">
        <v>42612</v>
      </c>
      <c r="B57" s="40" t="s">
        <v>133</v>
      </c>
      <c r="C57" s="40" t="s">
        <v>134</v>
      </c>
      <c r="D57" s="43" t="s">
        <v>135</v>
      </c>
      <c r="E57" s="31">
        <v>245</v>
      </c>
    </row>
    <row r="58" spans="1:5">
      <c r="A58" s="39">
        <v>42612</v>
      </c>
      <c r="B58" s="40" t="s">
        <v>136</v>
      </c>
      <c r="C58" s="40" t="s">
        <v>137</v>
      </c>
      <c r="D58" s="43" t="s">
        <v>138</v>
      </c>
      <c r="E58" s="31">
        <v>338.8</v>
      </c>
    </row>
    <row r="59" spans="1:5" ht="25.5">
      <c r="A59" s="39">
        <v>42612</v>
      </c>
      <c r="B59" s="40" t="s">
        <v>139</v>
      </c>
      <c r="C59" s="40" t="s">
        <v>140</v>
      </c>
      <c r="D59" s="43" t="s">
        <v>141</v>
      </c>
      <c r="E59" s="31">
        <v>350</v>
      </c>
    </row>
    <row r="60" spans="1:5" ht="25.5">
      <c r="A60" s="39">
        <v>42612</v>
      </c>
      <c r="B60" s="40" t="s">
        <v>127</v>
      </c>
      <c r="C60" s="40" t="s">
        <v>128</v>
      </c>
      <c r="D60" s="43" t="s">
        <v>142</v>
      </c>
      <c r="E60" s="31">
        <v>383.2</v>
      </c>
    </row>
    <row r="61" spans="1:5" ht="25.5">
      <c r="A61" s="39">
        <v>42612</v>
      </c>
      <c r="B61" s="40" t="s">
        <v>143</v>
      </c>
      <c r="C61" s="40" t="s">
        <v>144</v>
      </c>
      <c r="D61" s="43" t="s">
        <v>145</v>
      </c>
      <c r="E61" s="31">
        <v>60</v>
      </c>
    </row>
    <row r="62" spans="1:5">
      <c r="A62" s="39">
        <v>42612</v>
      </c>
      <c r="B62" s="40" t="s">
        <v>91</v>
      </c>
      <c r="C62" s="40" t="s">
        <v>92</v>
      </c>
      <c r="D62" s="43" t="s">
        <v>146</v>
      </c>
      <c r="E62" s="31">
        <v>74.37</v>
      </c>
    </row>
    <row r="63" spans="1:5" ht="25.5">
      <c r="A63" s="39">
        <v>42612</v>
      </c>
      <c r="B63" s="40" t="s">
        <v>147</v>
      </c>
      <c r="C63" s="40" t="s">
        <v>148</v>
      </c>
      <c r="D63" s="43" t="s">
        <v>149</v>
      </c>
      <c r="E63" s="31">
        <v>9.6</v>
      </c>
    </row>
    <row r="64" spans="1:5">
      <c r="A64" s="39">
        <v>42612</v>
      </c>
      <c r="B64" s="40" t="s">
        <v>91</v>
      </c>
      <c r="C64" s="40" t="s">
        <v>92</v>
      </c>
      <c r="D64" s="43" t="s">
        <v>150</v>
      </c>
      <c r="E64" s="31">
        <v>74.37</v>
      </c>
    </row>
    <row r="65" spans="1:5">
      <c r="A65" s="39">
        <v>42612</v>
      </c>
      <c r="B65" s="40" t="s">
        <v>151</v>
      </c>
      <c r="C65" s="40" t="s">
        <v>152</v>
      </c>
      <c r="D65" s="43" t="s">
        <v>153</v>
      </c>
      <c r="E65" s="31">
        <v>83.58</v>
      </c>
    </row>
    <row r="66" spans="1:5">
      <c r="A66" s="39">
        <v>42612</v>
      </c>
      <c r="B66" s="40" t="s">
        <v>151</v>
      </c>
      <c r="C66" s="40" t="s">
        <v>152</v>
      </c>
      <c r="D66" s="43" t="s">
        <v>153</v>
      </c>
      <c r="E66" s="31">
        <v>83.58</v>
      </c>
    </row>
    <row r="67" spans="1:5" ht="25.5">
      <c r="A67" s="39">
        <v>42613</v>
      </c>
      <c r="B67" s="40" t="s">
        <v>154</v>
      </c>
      <c r="C67" s="40" t="s">
        <v>155</v>
      </c>
      <c r="D67" s="43" t="s">
        <v>156</v>
      </c>
      <c r="E67" s="31">
        <v>125</v>
      </c>
    </row>
    <row r="68" spans="1:5">
      <c r="A68" s="39">
        <v>42613</v>
      </c>
      <c r="B68" s="40" t="s">
        <v>122</v>
      </c>
      <c r="C68" s="40" t="s">
        <v>123</v>
      </c>
      <c r="D68" s="43" t="s">
        <v>157</v>
      </c>
      <c r="E68" s="31">
        <v>64</v>
      </c>
    </row>
    <row r="69" spans="1:5" ht="25.5">
      <c r="A69" s="39">
        <v>42613</v>
      </c>
      <c r="B69" s="40" t="s">
        <v>158</v>
      </c>
      <c r="C69" s="40" t="s">
        <v>159</v>
      </c>
      <c r="D69" s="43" t="s">
        <v>160</v>
      </c>
      <c r="E69" s="31">
        <v>250</v>
      </c>
    </row>
    <row r="70" spans="1:5" ht="25.5">
      <c r="A70" s="39">
        <v>42613</v>
      </c>
      <c r="B70" s="40" t="s">
        <v>161</v>
      </c>
      <c r="C70" s="40" t="s">
        <v>162</v>
      </c>
      <c r="D70" s="43" t="s">
        <v>163</v>
      </c>
      <c r="E70" s="31">
        <v>98</v>
      </c>
    </row>
    <row r="71" spans="1:5" ht="25.5">
      <c r="A71" s="39">
        <v>42613</v>
      </c>
      <c r="B71" s="40" t="s">
        <v>164</v>
      </c>
      <c r="C71" s="40" t="s">
        <v>165</v>
      </c>
      <c r="D71" s="43" t="s">
        <v>166</v>
      </c>
      <c r="E71" s="31">
        <v>150</v>
      </c>
    </row>
    <row r="72" spans="1:5" ht="25.5">
      <c r="A72" s="39">
        <v>42613</v>
      </c>
      <c r="B72" s="40" t="s">
        <v>167</v>
      </c>
      <c r="C72" s="40" t="s">
        <v>168</v>
      </c>
      <c r="D72" s="43" t="s">
        <v>169</v>
      </c>
      <c r="E72" s="31">
        <v>260</v>
      </c>
    </row>
    <row r="73" spans="1:5">
      <c r="A73" s="39">
        <v>42613</v>
      </c>
      <c r="B73" s="40" t="s">
        <v>170</v>
      </c>
      <c r="C73" s="40" t="s">
        <v>131</v>
      </c>
      <c r="D73" s="43" t="s">
        <v>171</v>
      </c>
      <c r="E73" s="31">
        <v>50</v>
      </c>
    </row>
    <row r="74" spans="1:5" ht="25.5">
      <c r="A74" s="39">
        <v>42613</v>
      </c>
      <c r="B74" s="40" t="s">
        <v>172</v>
      </c>
      <c r="C74" s="40" t="s">
        <v>44</v>
      </c>
      <c r="D74" s="43" t="s">
        <v>173</v>
      </c>
      <c r="E74" s="31">
        <v>30</v>
      </c>
    </row>
    <row r="75" spans="1:5" ht="25.5">
      <c r="A75" s="39">
        <v>42613</v>
      </c>
      <c r="B75" s="40" t="s">
        <v>174</v>
      </c>
      <c r="C75" s="40" t="s">
        <v>175</v>
      </c>
      <c r="D75" s="43" t="s">
        <v>176</v>
      </c>
      <c r="E75" s="31">
        <v>4.8</v>
      </c>
    </row>
    <row r="76" spans="1:5" ht="25.5">
      <c r="A76" s="39">
        <v>42613</v>
      </c>
      <c r="B76" s="40" t="s">
        <v>177</v>
      </c>
      <c r="C76" s="40" t="s">
        <v>178</v>
      </c>
      <c r="D76" s="43" t="s">
        <v>179</v>
      </c>
      <c r="E76" s="31">
        <v>225</v>
      </c>
    </row>
    <row r="77" spans="1:5" ht="25.5">
      <c r="A77" s="39">
        <v>42614</v>
      </c>
      <c r="B77" s="40" t="s">
        <v>180</v>
      </c>
      <c r="C77" s="40" t="s">
        <v>181</v>
      </c>
      <c r="D77" s="43" t="s">
        <v>182</v>
      </c>
      <c r="E77" s="31">
        <v>400</v>
      </c>
    </row>
    <row r="78" spans="1:5" ht="25.5">
      <c r="A78" s="39">
        <v>42614</v>
      </c>
      <c r="B78" s="40" t="s">
        <v>183</v>
      </c>
      <c r="C78" s="40" t="s">
        <v>184</v>
      </c>
      <c r="D78" s="43" t="s">
        <v>185</v>
      </c>
      <c r="E78" s="31">
        <v>89</v>
      </c>
    </row>
    <row r="79" spans="1:5">
      <c r="A79" s="39"/>
      <c r="B79" s="40" t="s">
        <v>183</v>
      </c>
      <c r="C79" s="40" t="s">
        <v>184</v>
      </c>
      <c r="D79" s="43" t="s">
        <v>66</v>
      </c>
      <c r="E79" s="31">
        <v>11</v>
      </c>
    </row>
    <row r="80" spans="1:5">
      <c r="A80" s="39">
        <v>42614</v>
      </c>
      <c r="B80" s="40" t="s">
        <v>183</v>
      </c>
      <c r="C80" s="40" t="s">
        <v>184</v>
      </c>
      <c r="D80" s="43" t="s">
        <v>186</v>
      </c>
      <c r="E80" s="31">
        <v>356</v>
      </c>
    </row>
    <row r="81" spans="1:5">
      <c r="A81" s="39"/>
      <c r="B81" s="40" t="s">
        <v>183</v>
      </c>
      <c r="C81" s="40" t="s">
        <v>184</v>
      </c>
      <c r="D81" s="43" t="s">
        <v>66</v>
      </c>
      <c r="E81" s="31">
        <v>44</v>
      </c>
    </row>
    <row r="82" spans="1:5" ht="25.5">
      <c r="A82" s="39">
        <v>42614</v>
      </c>
      <c r="B82" s="40" t="s">
        <v>183</v>
      </c>
      <c r="C82" s="40" t="s">
        <v>184</v>
      </c>
      <c r="D82" s="43" t="s">
        <v>187</v>
      </c>
      <c r="E82" s="31">
        <v>89</v>
      </c>
    </row>
    <row r="83" spans="1:5">
      <c r="A83" s="39"/>
      <c r="B83" s="40" t="s">
        <v>183</v>
      </c>
      <c r="C83" s="40" t="s">
        <v>184</v>
      </c>
      <c r="D83" s="43" t="s">
        <v>66</v>
      </c>
      <c r="E83" s="31">
        <v>11</v>
      </c>
    </row>
    <row r="84" spans="1:5" ht="25.5">
      <c r="A84" s="39">
        <v>42614</v>
      </c>
      <c r="B84" s="40" t="s">
        <v>188</v>
      </c>
      <c r="C84" s="40" t="s">
        <v>189</v>
      </c>
      <c r="D84" s="43" t="s">
        <v>190</v>
      </c>
      <c r="E84" s="31">
        <v>262.55</v>
      </c>
    </row>
    <row r="85" spans="1:5" ht="25.5">
      <c r="A85" s="39"/>
      <c r="B85" s="40" t="s">
        <v>188</v>
      </c>
      <c r="C85" s="40" t="s">
        <v>189</v>
      </c>
      <c r="D85" s="43" t="s">
        <v>66</v>
      </c>
      <c r="E85" s="31">
        <v>32.450000000000003</v>
      </c>
    </row>
    <row r="86" spans="1:5" ht="25.5">
      <c r="A86" s="39">
        <v>42614</v>
      </c>
      <c r="B86" s="40" t="s">
        <v>191</v>
      </c>
      <c r="C86" s="40" t="s">
        <v>192</v>
      </c>
      <c r="D86" s="43" t="s">
        <v>193</v>
      </c>
      <c r="E86" s="31">
        <v>97.9</v>
      </c>
    </row>
    <row r="87" spans="1:5">
      <c r="A87" s="39"/>
      <c r="B87" s="40" t="s">
        <v>191</v>
      </c>
      <c r="C87" s="40" t="s">
        <v>192</v>
      </c>
      <c r="D87" s="43" t="s">
        <v>66</v>
      </c>
      <c r="E87" s="31">
        <v>12.1</v>
      </c>
    </row>
    <row r="88" spans="1:5" ht="25.5">
      <c r="A88" s="39">
        <v>42614</v>
      </c>
      <c r="B88" s="40" t="s">
        <v>194</v>
      </c>
      <c r="C88" s="40" t="s">
        <v>195</v>
      </c>
      <c r="D88" s="43" t="s">
        <v>196</v>
      </c>
      <c r="E88" s="31">
        <v>395</v>
      </c>
    </row>
    <row r="89" spans="1:5" ht="25.5">
      <c r="A89" s="39">
        <v>42614</v>
      </c>
      <c r="B89" s="40" t="s">
        <v>194</v>
      </c>
      <c r="C89" s="40" t="s">
        <v>195</v>
      </c>
      <c r="D89" s="43" t="s">
        <v>197</v>
      </c>
      <c r="E89" s="31">
        <v>394.4</v>
      </c>
    </row>
    <row r="90" spans="1:5" ht="38.25">
      <c r="A90" s="39">
        <v>42614</v>
      </c>
      <c r="B90" s="40" t="s">
        <v>198</v>
      </c>
      <c r="C90" s="40" t="s">
        <v>199</v>
      </c>
      <c r="D90" s="43" t="s">
        <v>200</v>
      </c>
      <c r="E90" s="31">
        <v>81.489999999999995</v>
      </c>
    </row>
    <row r="91" spans="1:5">
      <c r="A91" s="39">
        <v>42614</v>
      </c>
      <c r="B91" s="40" t="s">
        <v>201</v>
      </c>
      <c r="C91" s="40" t="s">
        <v>202</v>
      </c>
      <c r="D91" s="43" t="s">
        <v>203</v>
      </c>
      <c r="E91" s="31">
        <v>21.6</v>
      </c>
    </row>
    <row r="92" spans="1:5">
      <c r="A92" s="39">
        <v>42615</v>
      </c>
      <c r="B92" s="40" t="s">
        <v>204</v>
      </c>
      <c r="C92" s="40" t="s">
        <v>205</v>
      </c>
      <c r="D92" s="43" t="s">
        <v>206</v>
      </c>
      <c r="E92" s="31">
        <v>103.85</v>
      </c>
    </row>
    <row r="93" spans="1:5">
      <c r="A93" s="39"/>
      <c r="B93" s="40" t="s">
        <v>204</v>
      </c>
      <c r="C93" s="40" t="s">
        <v>205</v>
      </c>
      <c r="D93" s="43" t="s">
        <v>66</v>
      </c>
      <c r="E93" s="31">
        <v>11</v>
      </c>
    </row>
    <row r="94" spans="1:5" ht="25.5">
      <c r="A94" s="39">
        <v>42615</v>
      </c>
      <c r="B94" s="40" t="s">
        <v>130</v>
      </c>
      <c r="C94" s="40" t="s">
        <v>131</v>
      </c>
      <c r="D94" s="43" t="s">
        <v>207</v>
      </c>
      <c r="E94" s="31">
        <v>200</v>
      </c>
    </row>
    <row r="95" spans="1:5" ht="25.5">
      <c r="A95" s="39">
        <v>42615</v>
      </c>
      <c r="B95" s="40" t="s">
        <v>172</v>
      </c>
      <c r="C95" s="40" t="s">
        <v>44</v>
      </c>
      <c r="D95" s="43" t="s">
        <v>208</v>
      </c>
      <c r="E95" s="31">
        <v>30</v>
      </c>
    </row>
    <row r="96" spans="1:5">
      <c r="A96" s="39">
        <v>42615</v>
      </c>
      <c r="B96" s="40" t="s">
        <v>91</v>
      </c>
      <c r="C96" s="40" t="s">
        <v>92</v>
      </c>
      <c r="D96" s="43" t="s">
        <v>209</v>
      </c>
      <c r="E96" s="31">
        <v>74.37</v>
      </c>
    </row>
    <row r="97" spans="1:5">
      <c r="A97" s="39">
        <v>42615</v>
      </c>
      <c r="B97" s="40" t="s">
        <v>210</v>
      </c>
      <c r="C97" s="40" t="s">
        <v>152</v>
      </c>
      <c r="D97" s="43" t="s">
        <v>211</v>
      </c>
      <c r="E97" s="31">
        <v>83.58</v>
      </c>
    </row>
    <row r="98" spans="1:5" ht="25.5">
      <c r="A98" s="39">
        <v>42615</v>
      </c>
      <c r="B98" s="40" t="s">
        <v>212</v>
      </c>
      <c r="C98" s="40" t="s">
        <v>213</v>
      </c>
      <c r="D98" s="43" t="s">
        <v>214</v>
      </c>
      <c r="E98" s="31">
        <v>40</v>
      </c>
    </row>
    <row r="99" spans="1:5" ht="25.5">
      <c r="A99" s="39">
        <v>42618</v>
      </c>
      <c r="B99" s="40" t="s">
        <v>215</v>
      </c>
      <c r="C99" s="40" t="s">
        <v>216</v>
      </c>
      <c r="D99" s="43" t="s">
        <v>217</v>
      </c>
      <c r="E99" s="31">
        <v>123</v>
      </c>
    </row>
    <row r="100" spans="1:5" ht="25.5">
      <c r="A100" s="39">
        <v>42618</v>
      </c>
      <c r="B100" s="40" t="s">
        <v>218</v>
      </c>
      <c r="C100" s="40" t="s">
        <v>219</v>
      </c>
      <c r="D100" s="43" t="s">
        <v>220</v>
      </c>
      <c r="E100" s="31">
        <v>20.3</v>
      </c>
    </row>
    <row r="101" spans="1:5" ht="25.5">
      <c r="A101" s="39">
        <v>42619</v>
      </c>
      <c r="B101" s="40" t="s">
        <v>221</v>
      </c>
      <c r="C101" s="40" t="s">
        <v>222</v>
      </c>
      <c r="D101" s="43" t="s">
        <v>223</v>
      </c>
      <c r="E101" s="31">
        <v>24</v>
      </c>
    </row>
    <row r="102" spans="1:5" ht="25.5">
      <c r="A102" s="39">
        <v>42619</v>
      </c>
      <c r="B102" s="40" t="s">
        <v>224</v>
      </c>
      <c r="C102" s="40" t="s">
        <v>225</v>
      </c>
      <c r="D102" s="43" t="s">
        <v>226</v>
      </c>
      <c r="E102" s="31">
        <v>270</v>
      </c>
    </row>
    <row r="103" spans="1:5" ht="25.5">
      <c r="A103" s="39">
        <v>42621</v>
      </c>
      <c r="B103" s="40" t="s">
        <v>43</v>
      </c>
      <c r="C103" s="40" t="s">
        <v>44</v>
      </c>
      <c r="D103" s="43" t="s">
        <v>227</v>
      </c>
      <c r="E103" s="31">
        <v>17.02</v>
      </c>
    </row>
    <row r="104" spans="1:5">
      <c r="A104" s="57" t="s">
        <v>701</v>
      </c>
      <c r="B104" s="58"/>
      <c r="C104" s="62"/>
      <c r="D104" s="30" t="s">
        <v>699</v>
      </c>
      <c r="E104" s="38">
        <f>SUM(E22:E103)</f>
        <v>11826.3</v>
      </c>
    </row>
    <row r="105" spans="1:5" ht="63" customHeight="1">
      <c r="A105" s="14" t="s">
        <v>228</v>
      </c>
      <c r="B105" s="1" t="s">
        <v>229</v>
      </c>
      <c r="C105" s="15" t="s">
        <v>762</v>
      </c>
      <c r="D105" s="59" t="s">
        <v>22</v>
      </c>
      <c r="E105" s="59"/>
    </row>
    <row r="106" spans="1:5">
      <c r="A106" s="2" t="s">
        <v>3</v>
      </c>
      <c r="B106" s="60" t="s">
        <v>4</v>
      </c>
      <c r="C106" s="60"/>
      <c r="D106" s="3" t="s">
        <v>5</v>
      </c>
      <c r="E106" s="4" t="s">
        <v>6</v>
      </c>
    </row>
    <row r="107" spans="1:5">
      <c r="A107" s="5" t="s">
        <v>7</v>
      </c>
      <c r="B107" s="6" t="s">
        <v>8</v>
      </c>
      <c r="C107" s="7" t="s">
        <v>9</v>
      </c>
      <c r="D107" s="6" t="s">
        <v>10</v>
      </c>
      <c r="E107" s="52" t="s">
        <v>11</v>
      </c>
    </row>
    <row r="108" spans="1:5" ht="51" customHeight="1">
      <c r="A108" s="9">
        <v>42597</v>
      </c>
      <c r="B108" s="10" t="str">
        <f>VLOOKUP(C108,[1]Plan1!$A$5:$B$451,2,FALSE)</f>
        <v>CONCESSIONÁRIA ROD OSÓRIO-PORTO ALEGRE S/A - CONCEPA ELDORADO DO SUL</v>
      </c>
      <c r="C108" s="11" t="s">
        <v>230</v>
      </c>
      <c r="D108" s="12" t="s">
        <v>231</v>
      </c>
      <c r="E108" s="17">
        <v>12.6</v>
      </c>
    </row>
    <row r="109" spans="1:5" ht="42.75">
      <c r="A109" s="9">
        <v>42598</v>
      </c>
      <c r="B109" s="10" t="str">
        <f>VLOOKUP(C109,[1]Plan1!$A$5:$B$451,2,FALSE)</f>
        <v>CONCESSIONÁRIA ROD OSÓRIO-PORTO ALEGRE S/A - CONCEPA GRAVATAÍ</v>
      </c>
      <c r="C109" s="11" t="s">
        <v>232</v>
      </c>
      <c r="D109" s="12" t="s">
        <v>233</v>
      </c>
      <c r="E109" s="17">
        <v>12.6</v>
      </c>
    </row>
    <row r="110" spans="1:5" ht="28.5">
      <c r="A110" s="9">
        <v>42604</v>
      </c>
      <c r="B110" s="10" t="str">
        <f>VLOOKUP(C110,[1]Plan1!$A$5:$B$451,2,FALSE)</f>
        <v>ABASTECEDORA E GARAGEM SS LTDA</v>
      </c>
      <c r="C110" s="11" t="s">
        <v>234</v>
      </c>
      <c r="D110" s="12" t="s">
        <v>235</v>
      </c>
      <c r="E110" s="17">
        <v>15</v>
      </c>
    </row>
    <row r="111" spans="1:5" ht="28.5">
      <c r="A111" s="9">
        <v>42604</v>
      </c>
      <c r="B111" s="10" t="str">
        <f>VLOOKUP(C111,[1]Plan1!$A$5:$B$451,2,FALSE)</f>
        <v>EMPRESA GAÚCHA DE RODOVIAS S/A</v>
      </c>
      <c r="C111" s="11" t="s">
        <v>236</v>
      </c>
      <c r="D111" s="12" t="s">
        <v>237</v>
      </c>
      <c r="E111" s="17">
        <v>5.2</v>
      </c>
    </row>
    <row r="112" spans="1:5" ht="28.5">
      <c r="A112" s="9">
        <v>42604</v>
      </c>
      <c r="B112" s="10" t="str">
        <f>VLOOKUP(C112,[1]Plan1!$A$5:$B$451,2,FALSE)</f>
        <v>EMPRESA GAÚCHA DE RODOVIAS S/A</v>
      </c>
      <c r="C112" s="11" t="s">
        <v>236</v>
      </c>
      <c r="D112" s="12" t="s">
        <v>238</v>
      </c>
      <c r="E112" s="17">
        <v>7.6</v>
      </c>
    </row>
    <row r="113" spans="1:5" ht="42.75">
      <c r="A113" s="9">
        <v>42604</v>
      </c>
      <c r="B113" s="10" t="str">
        <f>VLOOKUP(C113,[1]Plan1!$A$5:$B$451,2,FALSE)</f>
        <v>CONCESSIONÁRIA ROD OSÓRIO-PORTO ALEGRE S/A - CONCEPA GRAVATAÍ</v>
      </c>
      <c r="C113" s="11" t="s">
        <v>232</v>
      </c>
      <c r="D113" s="12" t="s">
        <v>239</v>
      </c>
      <c r="E113" s="17">
        <v>6.3</v>
      </c>
    </row>
    <row r="114" spans="1:5" ht="28.5">
      <c r="A114" s="9">
        <v>42605</v>
      </c>
      <c r="B114" s="10" t="str">
        <f>VLOOKUP(C114,[1]Plan1!$A$5:$B$451,2,FALSE)</f>
        <v>AUTO PEÇAS PASSE AQUI</v>
      </c>
      <c r="C114" s="11" t="s">
        <v>240</v>
      </c>
      <c r="D114" s="12" t="s">
        <v>241</v>
      </c>
      <c r="E114" s="17">
        <v>33</v>
      </c>
    </row>
    <row r="115" spans="1:5" ht="42.75">
      <c r="A115" s="9">
        <v>42606</v>
      </c>
      <c r="B115" s="10" t="str">
        <f>VLOOKUP(C115,[1]Plan1!$A$5:$B$451,2,FALSE)</f>
        <v>CONCESSIONÁRIA ROD OSÓRIO-PORTO ALEGRE S/A - CONCEPA GRAVATAÍ</v>
      </c>
      <c r="C115" s="11" t="s">
        <v>232</v>
      </c>
      <c r="D115" s="12" t="s">
        <v>233</v>
      </c>
      <c r="E115" s="17">
        <v>12.6</v>
      </c>
    </row>
    <row r="116" spans="1:5" ht="28.5">
      <c r="A116" s="9">
        <v>42606</v>
      </c>
      <c r="B116" s="10" t="str">
        <f>VLOOKUP(C116,[1]Plan1!$A$5:$B$451,2,FALSE)</f>
        <v>EMPRESA GAÚCHA DE RODOVIAS S/A</v>
      </c>
      <c r="C116" s="11" t="s">
        <v>236</v>
      </c>
      <c r="D116" s="12" t="s">
        <v>238</v>
      </c>
      <c r="E116" s="17">
        <v>7.2</v>
      </c>
    </row>
    <row r="117" spans="1:5" ht="28.5">
      <c r="A117" s="9">
        <v>42606</v>
      </c>
      <c r="B117" s="10" t="str">
        <f>VLOOKUP(C117,[1]Plan1!$A$5:$B$451,2,FALSE)</f>
        <v>EMPRESA GAÚCHA DE RODOVIAS S/A</v>
      </c>
      <c r="C117" s="11" t="s">
        <v>236</v>
      </c>
      <c r="D117" s="12" t="s">
        <v>242</v>
      </c>
      <c r="E117" s="17">
        <v>4.8</v>
      </c>
    </row>
    <row r="118" spans="1:5" ht="28.5">
      <c r="A118" s="9">
        <v>42607</v>
      </c>
      <c r="B118" s="10" t="str">
        <f>VLOOKUP(C118,[1]Plan1!$A$5:$B$451,2,FALSE)</f>
        <v>EMPRESA GAÚCHA DE RODOVIAS S/A</v>
      </c>
      <c r="C118" s="11" t="s">
        <v>236</v>
      </c>
      <c r="D118" s="12" t="s">
        <v>238</v>
      </c>
      <c r="E118" s="17">
        <v>7.6</v>
      </c>
    </row>
    <row r="119" spans="1:5">
      <c r="A119" s="9">
        <v>42608</v>
      </c>
      <c r="B119" s="10" t="str">
        <f>VLOOKUP(C119,[1]Plan1!$A$5:$B$451,2,FALSE)</f>
        <v>SÃO PEDRO PNEUS LTDA</v>
      </c>
      <c r="C119" s="11" t="s">
        <v>243</v>
      </c>
      <c r="D119" s="12" t="s">
        <v>244</v>
      </c>
      <c r="E119" s="17">
        <v>30</v>
      </c>
    </row>
    <row r="120" spans="1:5" ht="42.75">
      <c r="A120" s="9">
        <v>42608</v>
      </c>
      <c r="B120" s="10" t="str">
        <f>VLOOKUP(C120,[1]Plan1!$A$5:$B$451,2,FALSE)</f>
        <v>ASPERTAXI - ASSOCIAÇÃO DOS PERMISSIONÁRIOS AUTÔNOMOS DE TÁXI DE POA.</v>
      </c>
      <c r="C120" s="11" t="s">
        <v>245</v>
      </c>
      <c r="D120" s="12" t="s">
        <v>246</v>
      </c>
      <c r="E120" s="17">
        <v>20</v>
      </c>
    </row>
    <row r="121" spans="1:5" ht="28.5">
      <c r="A121" s="9">
        <v>42608</v>
      </c>
      <c r="B121" s="10" t="str">
        <f>VLOOKUP(C121,[1]Plan1!$A$5:$B$451,2,FALSE)</f>
        <v>EMPRESA GAÚCHA DE RODOVIAS S/A</v>
      </c>
      <c r="C121" s="11" t="s">
        <v>236</v>
      </c>
      <c r="D121" s="12" t="s">
        <v>247</v>
      </c>
      <c r="E121" s="17">
        <v>5.2</v>
      </c>
    </row>
    <row r="122" spans="1:5" ht="42.75">
      <c r="A122" s="9">
        <v>42610</v>
      </c>
      <c r="B122" s="10" t="str">
        <f>VLOOKUP(C122,[1]Plan1!$A$5:$B$451,2,FALSE)</f>
        <v>CÁTIA ELISE HALFEN</v>
      </c>
      <c r="C122" s="11" t="s">
        <v>248</v>
      </c>
      <c r="D122" s="12" t="s">
        <v>742</v>
      </c>
      <c r="E122" s="17">
        <v>22</v>
      </c>
    </row>
    <row r="123" spans="1:5" ht="42.75">
      <c r="A123" s="9">
        <v>42610</v>
      </c>
      <c r="B123" s="10" t="str">
        <f>VLOOKUP(C123,[1]Plan1!$A$5:$B$451,2,FALSE)</f>
        <v>BAR E RESTAURANTE GARCIAS</v>
      </c>
      <c r="C123" s="11" t="s">
        <v>249</v>
      </c>
      <c r="D123" s="12" t="s">
        <v>743</v>
      </c>
      <c r="E123" s="17">
        <v>21.13</v>
      </c>
    </row>
    <row r="124" spans="1:5" ht="28.5">
      <c r="A124" s="9">
        <v>42611</v>
      </c>
      <c r="B124" s="10" t="str">
        <f>VLOOKUP(C124,[1]Plan1!$A$5:$B$451,2,FALSE)</f>
        <v>COOPERATIVA AGRO-PECUÁRIA ALTO URUGUAI - COTRIMAIO</v>
      </c>
      <c r="C124" s="11" t="s">
        <v>250</v>
      </c>
      <c r="D124" s="12" t="s">
        <v>251</v>
      </c>
      <c r="E124" s="17">
        <v>169.09</v>
      </c>
    </row>
    <row r="125" spans="1:5" ht="28.5">
      <c r="A125" s="9">
        <v>42611</v>
      </c>
      <c r="B125" s="10" t="str">
        <f>VLOOKUP(C125,[1]Plan1!$A$5:$B$451,2,FALSE)</f>
        <v>EMPRESA GAÚCHA DE RODOVIAS S/A</v>
      </c>
      <c r="C125" s="11" t="s">
        <v>236</v>
      </c>
      <c r="D125" s="12" t="s">
        <v>233</v>
      </c>
      <c r="E125" s="17">
        <v>10.4</v>
      </c>
    </row>
    <row r="126" spans="1:5" ht="42.75">
      <c r="A126" s="9">
        <v>42611</v>
      </c>
      <c r="B126" s="10" t="str">
        <f>VLOOKUP(C126,[1]Plan1!$A$5:$B$451,2,FALSE)</f>
        <v>CONCESSIONÁRIA ROD OSÓRIO-PORTO ALEGRE S/A - CONCEPA GRAVATAÍ</v>
      </c>
      <c r="C126" s="11" t="s">
        <v>232</v>
      </c>
      <c r="D126" s="12" t="s">
        <v>237</v>
      </c>
      <c r="E126" s="17">
        <v>6.3</v>
      </c>
    </row>
    <row r="127" spans="1:5" ht="28.5">
      <c r="A127" s="9">
        <v>42612</v>
      </c>
      <c r="B127" s="10" t="str">
        <f>VLOOKUP(C127,[1]Plan1!$A$5:$B$451,2,FALSE)</f>
        <v>TCNO GLASS - RECUPERADORA DE PARABRISAS LTDA</v>
      </c>
      <c r="C127" s="11" t="s">
        <v>252</v>
      </c>
      <c r="D127" s="12" t="s">
        <v>253</v>
      </c>
      <c r="E127" s="17">
        <v>80</v>
      </c>
    </row>
    <row r="128" spans="1:5" ht="42.75">
      <c r="A128" s="9">
        <v>42612</v>
      </c>
      <c r="B128" s="10" t="str">
        <f>VLOOKUP(C128,[1]Plan1!$A$5:$B$451,2,FALSE)</f>
        <v>CONCESSIONÁRIA ROD OSÓRIO-PORTO ALEGRE S/A - CONCEPA ELDORADO DO SUL</v>
      </c>
      <c r="C128" s="11" t="s">
        <v>230</v>
      </c>
      <c r="D128" s="12" t="s">
        <v>254</v>
      </c>
      <c r="E128" s="17">
        <v>12.6</v>
      </c>
    </row>
    <row r="129" spans="1:5" ht="28.5">
      <c r="A129" s="9">
        <v>42612</v>
      </c>
      <c r="B129" s="10" t="str">
        <f>VLOOKUP(C129,[1]Plan1!$A$5:$B$451,2,FALSE)</f>
        <v>EMPRESA GAÚCHA DE RODOVIAS S/A</v>
      </c>
      <c r="C129" s="11" t="s">
        <v>236</v>
      </c>
      <c r="D129" s="12" t="s">
        <v>233</v>
      </c>
      <c r="E129" s="17">
        <v>10.4</v>
      </c>
    </row>
    <row r="130" spans="1:5" ht="28.5">
      <c r="A130" s="9">
        <v>42612</v>
      </c>
      <c r="B130" s="10" t="str">
        <f>VLOOKUP(C130,[1]Plan1!$A$5:$B$451,2,FALSE)</f>
        <v>EMPRESA GAÚCHA DE RODOVIAS S/A</v>
      </c>
      <c r="C130" s="11" t="s">
        <v>236</v>
      </c>
      <c r="D130" s="12" t="s">
        <v>255</v>
      </c>
      <c r="E130" s="17">
        <v>20.399999999999999</v>
      </c>
    </row>
    <row r="131" spans="1:5">
      <c r="A131" s="9">
        <v>42613</v>
      </c>
      <c r="B131" s="10" t="str">
        <f>VLOOKUP(C131,[1]Plan1!$A$5:$B$451,2,FALSE)</f>
        <v>DÉCIO LOURIVALDO FISCHER</v>
      </c>
      <c r="C131" s="11" t="s">
        <v>256</v>
      </c>
      <c r="D131" s="12" t="s">
        <v>257</v>
      </c>
      <c r="E131" s="17">
        <v>15</v>
      </c>
    </row>
    <row r="132" spans="1:5">
      <c r="A132" s="9">
        <v>42613</v>
      </c>
      <c r="B132" s="10" t="str">
        <f>VLOOKUP(C132,[1]Plan1!$A$5:$B$451,2,FALSE)</f>
        <v>CONSEPRO</v>
      </c>
      <c r="C132" s="11" t="s">
        <v>258</v>
      </c>
      <c r="D132" s="12" t="s">
        <v>259</v>
      </c>
      <c r="E132" s="17">
        <v>1.5</v>
      </c>
    </row>
    <row r="133" spans="1:5">
      <c r="A133" s="9">
        <v>42613</v>
      </c>
      <c r="B133" s="10" t="str">
        <f>VLOOKUP(C133,[1]Plan1!$A$5:$B$451,2,FALSE)</f>
        <v>CONSEPRO</v>
      </c>
      <c r="C133" s="11" t="s">
        <v>258</v>
      </c>
      <c r="D133" s="12" t="s">
        <v>260</v>
      </c>
      <c r="E133" s="17">
        <v>1.5</v>
      </c>
    </row>
    <row r="134" spans="1:5" ht="42.75">
      <c r="A134" s="9">
        <v>42613</v>
      </c>
      <c r="B134" s="10" t="str">
        <f>VLOOKUP(C134,[1]Plan1!$A$5:$B$451,2,FALSE)</f>
        <v>CONCESSIONÁRIA ROD OSÓRIO-PORTO ALEGRE S/A - CONCEPA GRAVATAÍ</v>
      </c>
      <c r="C134" s="11" t="s">
        <v>232</v>
      </c>
      <c r="D134" s="12" t="s">
        <v>233</v>
      </c>
      <c r="E134" s="17">
        <v>12.6</v>
      </c>
    </row>
    <row r="135" spans="1:5" ht="28.5">
      <c r="A135" s="9">
        <v>42613</v>
      </c>
      <c r="B135" s="10" t="str">
        <f>VLOOKUP(C135,[1]Plan1!$A$5:$B$451,2,FALSE)</f>
        <v>EMPRESA GAÚCHA DE RODOVIAS S/A</v>
      </c>
      <c r="C135" s="11" t="s">
        <v>236</v>
      </c>
      <c r="D135" s="12" t="s">
        <v>261</v>
      </c>
      <c r="E135" s="17">
        <v>15.6</v>
      </c>
    </row>
    <row r="136" spans="1:5" ht="42.75">
      <c r="A136" s="9">
        <v>42613</v>
      </c>
      <c r="B136" s="10" t="str">
        <f>VLOOKUP(C136,[1]Plan1!$A$5:$B$451,2,FALSE)</f>
        <v>CONCESSIONÁRIA ROD OSÓRIO-PORTO ALEGRE S/A - CONCEPA GRAVATAÍ</v>
      </c>
      <c r="C136" s="11" t="s">
        <v>232</v>
      </c>
      <c r="D136" s="12" t="s">
        <v>237</v>
      </c>
      <c r="E136" s="17">
        <v>6.3</v>
      </c>
    </row>
    <row r="137" spans="1:5" ht="28.5">
      <c r="A137" s="9">
        <v>42613</v>
      </c>
      <c r="B137" s="10" t="str">
        <f>VLOOKUP(C137,[1]Plan1!$A$5:$B$451,2,FALSE)</f>
        <v>EMPRESA GAÚCHA DE RODOVIAS S/A</v>
      </c>
      <c r="C137" s="11" t="s">
        <v>236</v>
      </c>
      <c r="D137" s="12" t="s">
        <v>247</v>
      </c>
      <c r="E137" s="17">
        <v>5.2</v>
      </c>
    </row>
    <row r="138" spans="1:5" ht="42.75">
      <c r="A138" s="9">
        <v>42614</v>
      </c>
      <c r="B138" s="10" t="str">
        <f>VLOOKUP(C138,[1]Plan1!$A$5:$B$451,2,FALSE)</f>
        <v>BAR E RESTAURANTE GARCIAS</v>
      </c>
      <c r="C138" s="11" t="s">
        <v>249</v>
      </c>
      <c r="D138" s="12" t="s">
        <v>743</v>
      </c>
      <c r="E138" s="17">
        <v>21.13</v>
      </c>
    </row>
    <row r="139" spans="1:5" ht="28.5">
      <c r="A139" s="9">
        <v>42614</v>
      </c>
      <c r="B139" s="10" t="str">
        <f>VLOOKUP(C139,[1]Plan1!$A$5:$B$451,2,FALSE)</f>
        <v>RDR FUGA ESTACIONAMENTO LTDA</v>
      </c>
      <c r="C139" s="11" t="s">
        <v>262</v>
      </c>
      <c r="D139" s="12" t="s">
        <v>263</v>
      </c>
      <c r="E139" s="17">
        <v>13</v>
      </c>
    </row>
    <row r="140" spans="1:5" ht="42.75">
      <c r="A140" s="9">
        <v>42614</v>
      </c>
      <c r="B140" s="10" t="str">
        <f>VLOOKUP(C140,[1]Plan1!$A$5:$B$451,2,FALSE)</f>
        <v>ESPETÃO SANTANA CHURRACARIA LTDA</v>
      </c>
      <c r="C140" s="11" t="s">
        <v>264</v>
      </c>
      <c r="D140" s="12" t="s">
        <v>744</v>
      </c>
      <c r="E140" s="17">
        <v>21.13</v>
      </c>
    </row>
    <row r="141" spans="1:5" ht="42.75">
      <c r="A141" s="9">
        <v>42614</v>
      </c>
      <c r="B141" s="10" t="str">
        <f>VLOOKUP(C141,[1]Plan1!$A$5:$B$451,2,FALSE)</f>
        <v>CONCESSIONÁRIA ROD OSÓRIO-PORTO ALEGRE S/A - CONCEPA GRAVATAÍ</v>
      </c>
      <c r="C141" s="11" t="s">
        <v>232</v>
      </c>
      <c r="D141" s="12" t="s">
        <v>233</v>
      </c>
      <c r="E141" s="17">
        <v>12.6</v>
      </c>
    </row>
    <row r="142" spans="1:5" ht="28.5">
      <c r="A142" s="9">
        <v>42614</v>
      </c>
      <c r="B142" s="10" t="str">
        <f>VLOOKUP(C142,[1]Plan1!$A$5:$B$451,2,FALSE)</f>
        <v>EMPRESA GAÚCHA DE RODOVIAS S/A</v>
      </c>
      <c r="C142" s="11" t="s">
        <v>236</v>
      </c>
      <c r="D142" s="12" t="s">
        <v>238</v>
      </c>
      <c r="E142" s="17">
        <v>10.4</v>
      </c>
    </row>
    <row r="143" spans="1:5" ht="42.75">
      <c r="A143" s="9">
        <v>42615</v>
      </c>
      <c r="B143" s="10" t="str">
        <f>VLOOKUP(C143,[1]Plan1!$A$5:$B$451,2,FALSE)</f>
        <v>TECNISAN SISTEMAS OPERACIONAIS DE SANEAMENTO LTDA</v>
      </c>
      <c r="C143" s="11" t="s">
        <v>265</v>
      </c>
      <c r="D143" s="12" t="s">
        <v>266</v>
      </c>
      <c r="E143" s="17">
        <v>150</v>
      </c>
    </row>
    <row r="144" spans="1:5">
      <c r="A144" s="9">
        <v>42615</v>
      </c>
      <c r="B144" s="10" t="str">
        <f>VLOOKUP(C144,[1]Plan1!$A$5:$B$451,2,FALSE)</f>
        <v>HOTEL REDIADRI LTDA</v>
      </c>
      <c r="C144" s="11" t="s">
        <v>267</v>
      </c>
      <c r="D144" s="12" t="s">
        <v>268</v>
      </c>
      <c r="E144" s="17">
        <v>20</v>
      </c>
    </row>
    <row r="145" spans="1:5" ht="42.75">
      <c r="A145" s="9">
        <v>42615</v>
      </c>
      <c r="B145" s="10" t="str">
        <f>VLOOKUP(C145,[1]Plan1!$A$5:$B$451,2,FALSE)</f>
        <v>CRISPS LANCHES - EDMAR OLIVEIRA DA COSTA ME</v>
      </c>
      <c r="C145" s="11" t="s">
        <v>269</v>
      </c>
      <c r="D145" s="12" t="s">
        <v>744</v>
      </c>
      <c r="E145" s="17">
        <v>21.13</v>
      </c>
    </row>
    <row r="146" spans="1:5" ht="28.5">
      <c r="A146" s="9">
        <v>42616</v>
      </c>
      <c r="B146" s="10" t="str">
        <f>VLOOKUP(C146,[1]Plan1!$A$5:$B$451,2,FALSE)</f>
        <v>GIOVANI FILIPE DOS SANTOS</v>
      </c>
      <c r="C146" s="11" t="s">
        <v>270</v>
      </c>
      <c r="D146" s="12" t="s">
        <v>745</v>
      </c>
      <c r="E146" s="17">
        <v>140</v>
      </c>
    </row>
    <row r="147" spans="1:5" ht="42.75">
      <c r="A147" s="9">
        <v>42616</v>
      </c>
      <c r="B147" s="10" t="str">
        <f>VLOOKUP(C147,[1]Plan1!$A$5:$B$451,2,FALSE)</f>
        <v>CONDOMÍNIO CIVIL DO SHOPPING CENTER PRAIA DE BELAS</v>
      </c>
      <c r="C147" s="11" t="s">
        <v>271</v>
      </c>
      <c r="D147" s="12" t="s">
        <v>272</v>
      </c>
      <c r="E147" s="17">
        <v>9</v>
      </c>
    </row>
    <row r="148" spans="1:5" ht="42.75">
      <c r="A148" s="9">
        <v>42617</v>
      </c>
      <c r="B148" s="10" t="str">
        <f>VLOOKUP(C148,[1]Plan1!$A$5:$B$451,2,FALSE)</f>
        <v>ASPERTAXI - ASSOCIAÇÃO DOS PERMISSIONÁRIOS AUTÔNOMOS DE TÁXI DE POA.</v>
      </c>
      <c r="C148" s="11" t="s">
        <v>245</v>
      </c>
      <c r="D148" s="12" t="s">
        <v>745</v>
      </c>
      <c r="E148" s="17">
        <v>140</v>
      </c>
    </row>
    <row r="149" spans="1:5">
      <c r="A149" s="9">
        <v>42618</v>
      </c>
      <c r="B149" s="10" t="str">
        <f>VLOOKUP(C149,[1]Plan1!$A$5:$B$451,2,FALSE)</f>
        <v>MAINARDI LAVAGEM LTDA - ME</v>
      </c>
      <c r="C149" s="11" t="s">
        <v>273</v>
      </c>
      <c r="D149" s="12" t="s">
        <v>274</v>
      </c>
      <c r="E149" s="17">
        <v>170</v>
      </c>
    </row>
    <row r="150" spans="1:5" ht="28.5">
      <c r="A150" s="9">
        <v>42618</v>
      </c>
      <c r="B150" s="10" t="str">
        <f>VLOOKUP(C150,[1]Plan1!$A$5:$B$451,2,FALSE)</f>
        <v>MATAINCÊNDIOS CANOAS LTDA</v>
      </c>
      <c r="C150" s="11" t="s">
        <v>275</v>
      </c>
      <c r="D150" s="12" t="s">
        <v>276</v>
      </c>
      <c r="E150" s="17">
        <v>280</v>
      </c>
    </row>
    <row r="151" spans="1:5" ht="28.5">
      <c r="A151" s="9">
        <v>42619</v>
      </c>
      <c r="B151" s="10" t="str">
        <f>VLOOKUP(C151,[1]Plan1!$A$5:$B$451,2,FALSE)</f>
        <v>TCNO GLASS - RECUPERADORA DE PARABRISAS LTDA</v>
      </c>
      <c r="C151" s="11" t="s">
        <v>252</v>
      </c>
      <c r="D151" s="12" t="s">
        <v>277</v>
      </c>
      <c r="E151" s="17">
        <v>80</v>
      </c>
    </row>
    <row r="152" spans="1:5" ht="42.75">
      <c r="A152" s="9">
        <v>42619</v>
      </c>
      <c r="B152" s="10" t="str">
        <f>VLOOKUP(C152,[1]Plan1!$A$5:$B$451,2,FALSE)</f>
        <v>CONCESSIONÁRIA ROD OSÓRIO-PORTO ALEGRE S/A - CONCEPA ELDORADO DO SUL</v>
      </c>
      <c r="C152" s="11" t="s">
        <v>230</v>
      </c>
      <c r="D152" s="12" t="s">
        <v>278</v>
      </c>
      <c r="E152" s="17">
        <v>12.6</v>
      </c>
    </row>
    <row r="153" spans="1:5" ht="28.5">
      <c r="A153" s="9">
        <v>42621</v>
      </c>
      <c r="B153" s="10" t="str">
        <f>VLOOKUP(C153,[1]Plan1!$A$5:$B$451,2,FALSE)</f>
        <v>COML DE COMBUSTÍVEIS CAVALHADA EIRELI</v>
      </c>
      <c r="C153" s="11" t="s">
        <v>279</v>
      </c>
      <c r="D153" s="12" t="s">
        <v>280</v>
      </c>
      <c r="E153" s="17">
        <v>139.06</v>
      </c>
    </row>
    <row r="154" spans="1:5" ht="28.5">
      <c r="A154" s="9">
        <v>42621</v>
      </c>
      <c r="B154" s="10" t="str">
        <f>VLOOKUP(C154,[1]Plan1!$A$5:$B$451,2,FALSE)</f>
        <v>ABASTECEDORA E GARAGEM SS LTDA</v>
      </c>
      <c r="C154" s="11" t="s">
        <v>234</v>
      </c>
      <c r="D154" s="12" t="s">
        <v>281</v>
      </c>
      <c r="E154" s="17">
        <v>15</v>
      </c>
    </row>
    <row r="155" spans="1:5" ht="28.5">
      <c r="A155" s="9">
        <v>42625</v>
      </c>
      <c r="B155" s="10" t="str">
        <f>VLOOKUP(C155,[1]Plan1!$A$5:$B$451,2,FALSE)</f>
        <v>AUTO TRANSPORTE MARAUENSE LTDA</v>
      </c>
      <c r="C155" s="11" t="s">
        <v>282</v>
      </c>
      <c r="D155" s="12" t="s">
        <v>283</v>
      </c>
      <c r="E155" s="17">
        <v>25</v>
      </c>
    </row>
    <row r="156" spans="1:5">
      <c r="A156" s="57" t="s">
        <v>284</v>
      </c>
      <c r="B156" s="58"/>
      <c r="C156" s="62"/>
      <c r="D156" s="30" t="s">
        <v>699</v>
      </c>
      <c r="E156" s="38">
        <f>SUM(E108:E155)</f>
        <v>1869.77</v>
      </c>
    </row>
    <row r="157" spans="1:5" ht="62.25" customHeight="1">
      <c r="A157" s="14" t="s">
        <v>285</v>
      </c>
      <c r="B157" s="1" t="s">
        <v>286</v>
      </c>
      <c r="C157" s="18" t="s">
        <v>287</v>
      </c>
      <c r="D157" s="59" t="s">
        <v>27</v>
      </c>
      <c r="E157" s="59"/>
    </row>
    <row r="158" spans="1:5">
      <c r="A158" s="2" t="s">
        <v>3</v>
      </c>
      <c r="B158" s="60" t="s">
        <v>4</v>
      </c>
      <c r="C158" s="60"/>
      <c r="D158" s="3" t="s">
        <v>5</v>
      </c>
      <c r="E158" s="4" t="s">
        <v>6</v>
      </c>
    </row>
    <row r="159" spans="1:5">
      <c r="A159" s="5" t="s">
        <v>7</v>
      </c>
      <c r="B159" s="6" t="s">
        <v>8</v>
      </c>
      <c r="C159" s="19" t="s">
        <v>9</v>
      </c>
      <c r="D159" s="6" t="s">
        <v>10</v>
      </c>
      <c r="E159" s="16" t="s">
        <v>11</v>
      </c>
    </row>
    <row r="160" spans="1:5" ht="33.75" customHeight="1">
      <c r="A160" s="20">
        <v>42623</v>
      </c>
      <c r="B160" s="42" t="s">
        <v>288</v>
      </c>
      <c r="C160" s="41" t="s">
        <v>705</v>
      </c>
      <c r="D160" s="12" t="s">
        <v>289</v>
      </c>
      <c r="E160" s="21">
        <v>219.4</v>
      </c>
    </row>
    <row r="161" spans="1:5" ht="33.75" customHeight="1">
      <c r="A161" s="20">
        <v>42624</v>
      </c>
      <c r="B161" s="42" t="s">
        <v>288</v>
      </c>
      <c r="C161" s="41" t="s">
        <v>705</v>
      </c>
      <c r="D161" s="12" t="s">
        <v>290</v>
      </c>
      <c r="E161" s="21">
        <v>83.95</v>
      </c>
    </row>
    <row r="162" spans="1:5" ht="33" customHeight="1">
      <c r="A162" s="20">
        <v>42624</v>
      </c>
      <c r="B162" s="42" t="s">
        <v>291</v>
      </c>
      <c r="C162" s="41" t="s">
        <v>706</v>
      </c>
      <c r="D162" s="12" t="s">
        <v>292</v>
      </c>
      <c r="E162" s="21">
        <v>28.8</v>
      </c>
    </row>
    <row r="163" spans="1:5" ht="33" customHeight="1">
      <c r="A163" s="20">
        <v>42626</v>
      </c>
      <c r="B163" s="42" t="s">
        <v>288</v>
      </c>
      <c r="C163" s="41" t="s">
        <v>705</v>
      </c>
      <c r="D163" s="12" t="s">
        <v>293</v>
      </c>
      <c r="E163" s="21">
        <v>284.3</v>
      </c>
    </row>
    <row r="164" spans="1:5" ht="31.5" customHeight="1">
      <c r="A164" s="20">
        <v>42626</v>
      </c>
      <c r="B164" s="42" t="s">
        <v>288</v>
      </c>
      <c r="C164" s="41" t="s">
        <v>705</v>
      </c>
      <c r="D164" s="12" t="s">
        <v>294</v>
      </c>
      <c r="E164" s="21">
        <v>83.15</v>
      </c>
    </row>
    <row r="165" spans="1:5" ht="33" customHeight="1">
      <c r="A165" s="20">
        <v>42626</v>
      </c>
      <c r="B165" s="42" t="s">
        <v>291</v>
      </c>
      <c r="C165" s="41" t="s">
        <v>706</v>
      </c>
      <c r="D165" s="12" t="s">
        <v>295</v>
      </c>
      <c r="E165" s="21">
        <v>30.65</v>
      </c>
    </row>
    <row r="166" spans="1:5">
      <c r="A166" s="55" t="s">
        <v>754</v>
      </c>
      <c r="B166" s="56"/>
      <c r="C166" s="68"/>
      <c r="D166" s="30" t="s">
        <v>699</v>
      </c>
      <c r="E166" s="44">
        <f>SUM(E160:E165)</f>
        <v>730.25</v>
      </c>
    </row>
    <row r="167" spans="1:5" ht="37.5" customHeight="1">
      <c r="A167" s="14" t="s">
        <v>296</v>
      </c>
      <c r="B167" s="50" t="s">
        <v>758</v>
      </c>
      <c r="C167" s="15" t="s">
        <v>760</v>
      </c>
      <c r="D167" s="59" t="s">
        <v>27</v>
      </c>
      <c r="E167" s="59"/>
    </row>
    <row r="168" spans="1:5">
      <c r="A168" s="2" t="s">
        <v>3</v>
      </c>
      <c r="B168" s="60" t="s">
        <v>4</v>
      </c>
      <c r="C168" s="60"/>
      <c r="D168" s="3" t="s">
        <v>5</v>
      </c>
      <c r="E168" s="4" t="s">
        <v>6</v>
      </c>
    </row>
    <row r="169" spans="1:5">
      <c r="A169" s="5" t="s">
        <v>7</v>
      </c>
      <c r="B169" s="6" t="s">
        <v>8</v>
      </c>
      <c r="C169" s="7" t="s">
        <v>9</v>
      </c>
      <c r="D169" s="6" t="s">
        <v>10</v>
      </c>
      <c r="E169" s="16" t="s">
        <v>11</v>
      </c>
    </row>
    <row r="170" spans="1:5" ht="28.5">
      <c r="A170" s="9">
        <v>42611</v>
      </c>
      <c r="B170" s="10" t="s">
        <v>297</v>
      </c>
      <c r="C170" s="11" t="s">
        <v>707</v>
      </c>
      <c r="D170" s="12" t="s">
        <v>298</v>
      </c>
      <c r="E170" s="45">
        <v>115.3</v>
      </c>
    </row>
    <row r="171" spans="1:5" ht="28.5">
      <c r="A171" s="9">
        <v>42611</v>
      </c>
      <c r="B171" s="10" t="s">
        <v>297</v>
      </c>
      <c r="C171" s="11" t="s">
        <v>707</v>
      </c>
      <c r="D171" s="12" t="s">
        <v>299</v>
      </c>
      <c r="E171" s="45">
        <v>115.3</v>
      </c>
    </row>
    <row r="172" spans="1:5" ht="28.5">
      <c r="A172" s="9">
        <v>42612</v>
      </c>
      <c r="B172" s="10" t="s">
        <v>300</v>
      </c>
      <c r="C172" s="11" t="s">
        <v>708</v>
      </c>
      <c r="D172" s="12" t="s">
        <v>301</v>
      </c>
      <c r="E172" s="46">
        <v>54.01</v>
      </c>
    </row>
    <row r="173" spans="1:5" ht="28.5">
      <c r="A173" s="9">
        <v>42613</v>
      </c>
      <c r="B173" s="10" t="s">
        <v>302</v>
      </c>
      <c r="C173" s="11" t="s">
        <v>709</v>
      </c>
      <c r="D173" s="12" t="s">
        <v>303</v>
      </c>
      <c r="E173" s="45">
        <v>15</v>
      </c>
    </row>
    <row r="174" spans="1:5" ht="28.5">
      <c r="A174" s="9">
        <v>42613</v>
      </c>
      <c r="B174" s="10" t="s">
        <v>304</v>
      </c>
      <c r="C174" s="11" t="s">
        <v>710</v>
      </c>
      <c r="D174" s="12" t="s">
        <v>305</v>
      </c>
      <c r="E174" s="45">
        <v>6.1</v>
      </c>
    </row>
    <row r="175" spans="1:5" ht="42.75">
      <c r="A175" s="9">
        <v>42613</v>
      </c>
      <c r="B175" s="10" t="s">
        <v>306</v>
      </c>
      <c r="C175" s="11" t="s">
        <v>711</v>
      </c>
      <c r="D175" s="12" t="s">
        <v>307</v>
      </c>
      <c r="E175" s="45">
        <v>18.75</v>
      </c>
    </row>
    <row r="176" spans="1:5" ht="28.5">
      <c r="A176" s="9">
        <v>42613</v>
      </c>
      <c r="B176" s="10" t="s">
        <v>308</v>
      </c>
      <c r="C176" s="11" t="s">
        <v>712</v>
      </c>
      <c r="D176" s="12" t="s">
        <v>309</v>
      </c>
      <c r="E176" s="45">
        <v>104</v>
      </c>
    </row>
    <row r="177" spans="1:5" ht="28.5">
      <c r="A177" s="9">
        <v>42614</v>
      </c>
      <c r="B177" s="10" t="s">
        <v>310</v>
      </c>
      <c r="C177" s="11" t="s">
        <v>713</v>
      </c>
      <c r="D177" s="12" t="s">
        <v>311</v>
      </c>
      <c r="E177" s="45">
        <v>150</v>
      </c>
    </row>
    <row r="178" spans="1:5" ht="42.75">
      <c r="A178" s="9">
        <v>42614</v>
      </c>
      <c r="B178" s="10" t="s">
        <v>312</v>
      </c>
      <c r="C178" s="11" t="s">
        <v>714</v>
      </c>
      <c r="D178" s="12" t="s">
        <v>313</v>
      </c>
      <c r="E178" s="45">
        <v>68</v>
      </c>
    </row>
    <row r="179" spans="1:5" ht="28.5">
      <c r="A179" s="9">
        <v>42614</v>
      </c>
      <c r="B179" s="10" t="s">
        <v>314</v>
      </c>
      <c r="C179" s="11" t="s">
        <v>715</v>
      </c>
      <c r="D179" s="12" t="s">
        <v>315</v>
      </c>
      <c r="E179" s="45">
        <v>31.15</v>
      </c>
    </row>
    <row r="180" spans="1:5" ht="28.5">
      <c r="A180" s="9">
        <v>42615</v>
      </c>
      <c r="B180" s="10" t="s">
        <v>316</v>
      </c>
      <c r="C180" s="11" t="s">
        <v>716</v>
      </c>
      <c r="D180" s="12" t="s">
        <v>317</v>
      </c>
      <c r="E180" s="46">
        <v>6</v>
      </c>
    </row>
    <row r="181" spans="1:5" ht="28.5">
      <c r="A181" s="9">
        <v>42615</v>
      </c>
      <c r="B181" s="10" t="s">
        <v>318</v>
      </c>
      <c r="C181" s="11" t="s">
        <v>717</v>
      </c>
      <c r="D181" s="12" t="s">
        <v>319</v>
      </c>
      <c r="E181" s="46">
        <v>220</v>
      </c>
    </row>
    <row r="182" spans="1:5" ht="28.5">
      <c r="A182" s="9">
        <v>42618</v>
      </c>
      <c r="B182" s="10" t="s">
        <v>320</v>
      </c>
      <c r="C182" s="11" t="s">
        <v>718</v>
      </c>
      <c r="D182" s="12" t="s">
        <v>321</v>
      </c>
      <c r="E182" s="45">
        <v>8</v>
      </c>
    </row>
    <row r="183" spans="1:5" ht="42.75">
      <c r="A183" s="9">
        <v>42619</v>
      </c>
      <c r="B183" s="10" t="s">
        <v>322</v>
      </c>
      <c r="C183" s="11" t="s">
        <v>719</v>
      </c>
      <c r="D183" s="12" t="s">
        <v>323</v>
      </c>
      <c r="E183" s="46">
        <v>300</v>
      </c>
    </row>
    <row r="184" spans="1:5" ht="28.5">
      <c r="A184" s="9">
        <v>42619</v>
      </c>
      <c r="B184" s="10" t="s">
        <v>324</v>
      </c>
      <c r="C184" s="11" t="s">
        <v>720</v>
      </c>
      <c r="D184" s="12" t="s">
        <v>325</v>
      </c>
      <c r="E184" s="45">
        <v>50</v>
      </c>
    </row>
    <row r="185" spans="1:5" ht="28.5">
      <c r="A185" s="9">
        <v>42621</v>
      </c>
      <c r="B185" s="10" t="s">
        <v>288</v>
      </c>
      <c r="C185" s="11" t="s">
        <v>457</v>
      </c>
      <c r="D185" s="12" t="s">
        <v>326</v>
      </c>
      <c r="E185" s="45">
        <v>97.55</v>
      </c>
    </row>
    <row r="186" spans="1:5" ht="28.5">
      <c r="A186" s="9">
        <v>42621</v>
      </c>
      <c r="B186" s="10" t="s">
        <v>288</v>
      </c>
      <c r="C186" s="11" t="s">
        <v>457</v>
      </c>
      <c r="D186" s="12" t="s">
        <v>327</v>
      </c>
      <c r="E186" s="45">
        <v>97.55</v>
      </c>
    </row>
    <row r="187" spans="1:5" ht="28.5">
      <c r="A187" s="9">
        <v>42623</v>
      </c>
      <c r="B187" s="10" t="s">
        <v>328</v>
      </c>
      <c r="C187" s="11" t="s">
        <v>721</v>
      </c>
      <c r="D187" s="12" t="s">
        <v>329</v>
      </c>
      <c r="E187" s="46">
        <v>21.4</v>
      </c>
    </row>
    <row r="188" spans="1:5" ht="28.5">
      <c r="A188" s="9">
        <v>42624</v>
      </c>
      <c r="B188" s="10" t="s">
        <v>330</v>
      </c>
      <c r="C188" s="11" t="s">
        <v>722</v>
      </c>
      <c r="D188" s="12" t="s">
        <v>331</v>
      </c>
      <c r="E188" s="45">
        <v>22</v>
      </c>
    </row>
    <row r="189" spans="1:5" ht="42.75">
      <c r="A189" s="9">
        <v>42624</v>
      </c>
      <c r="B189" s="10" t="s">
        <v>332</v>
      </c>
      <c r="C189" s="11" t="s">
        <v>723</v>
      </c>
      <c r="D189" s="12" t="s">
        <v>333</v>
      </c>
      <c r="E189" s="46">
        <v>131.88999999999999</v>
      </c>
    </row>
    <row r="190" spans="1:5" ht="42.75">
      <c r="A190" s="9">
        <v>42624</v>
      </c>
      <c r="B190" s="10" t="s">
        <v>334</v>
      </c>
      <c r="C190" s="11" t="s">
        <v>724</v>
      </c>
      <c r="D190" s="12" t="s">
        <v>335</v>
      </c>
      <c r="E190" s="45">
        <v>128.5</v>
      </c>
    </row>
    <row r="191" spans="1:5" ht="28.5">
      <c r="A191" s="9">
        <v>42625</v>
      </c>
      <c r="B191" s="10" t="s">
        <v>336</v>
      </c>
      <c r="C191" s="11" t="s">
        <v>725</v>
      </c>
      <c r="D191" s="12" t="s">
        <v>337</v>
      </c>
      <c r="E191" s="46">
        <v>141</v>
      </c>
    </row>
    <row r="192" spans="1:5" ht="28.5">
      <c r="A192" s="9">
        <v>42625</v>
      </c>
      <c r="B192" s="10" t="s">
        <v>338</v>
      </c>
      <c r="C192" s="11" t="s">
        <v>726</v>
      </c>
      <c r="D192" s="12" t="s">
        <v>339</v>
      </c>
      <c r="E192" s="46">
        <v>25.5</v>
      </c>
    </row>
    <row r="193" spans="1:5" ht="42.75">
      <c r="A193" s="9">
        <v>42625</v>
      </c>
      <c r="B193" s="10" t="s">
        <v>297</v>
      </c>
      <c r="C193" s="11" t="s">
        <v>707</v>
      </c>
      <c r="D193" s="12" t="s">
        <v>340</v>
      </c>
      <c r="E193" s="45">
        <v>128.5</v>
      </c>
    </row>
    <row r="194" spans="1:5" ht="42.75">
      <c r="A194" s="9">
        <v>42626</v>
      </c>
      <c r="B194" s="10" t="s">
        <v>341</v>
      </c>
      <c r="C194" s="11" t="s">
        <v>727</v>
      </c>
      <c r="D194" s="12" t="s">
        <v>342</v>
      </c>
      <c r="E194" s="45">
        <v>210</v>
      </c>
    </row>
    <row r="195" spans="1:5" ht="28.5">
      <c r="A195" s="9">
        <v>42626</v>
      </c>
      <c r="B195" s="10" t="s">
        <v>343</v>
      </c>
      <c r="C195" s="11" t="s">
        <v>728</v>
      </c>
      <c r="D195" s="12" t="s">
        <v>344</v>
      </c>
      <c r="E195" s="46">
        <v>44.95</v>
      </c>
    </row>
    <row r="196" spans="1:5" ht="28.5">
      <c r="A196" s="9">
        <v>42626</v>
      </c>
      <c r="B196" s="10" t="s">
        <v>345</v>
      </c>
      <c r="C196" s="11" t="s">
        <v>729</v>
      </c>
      <c r="D196" s="12" t="s">
        <v>346</v>
      </c>
      <c r="E196" s="45">
        <v>15</v>
      </c>
    </row>
    <row r="197" spans="1:5" ht="57">
      <c r="A197" s="9">
        <v>42626</v>
      </c>
      <c r="B197" s="10" t="s">
        <v>347</v>
      </c>
      <c r="C197" s="11" t="s">
        <v>730</v>
      </c>
      <c r="D197" s="12" t="s">
        <v>348</v>
      </c>
      <c r="E197" s="45">
        <v>360</v>
      </c>
    </row>
    <row r="198" spans="1:5" ht="57">
      <c r="A198" s="9">
        <v>42627</v>
      </c>
      <c r="B198" s="10" t="s">
        <v>349</v>
      </c>
      <c r="C198" s="11" t="s">
        <v>731</v>
      </c>
      <c r="D198" s="12" t="s">
        <v>350</v>
      </c>
      <c r="E198" s="46">
        <v>80</v>
      </c>
    </row>
    <row r="199" spans="1:5" ht="28.5">
      <c r="A199" s="9">
        <v>42627</v>
      </c>
      <c r="B199" s="10" t="s">
        <v>351</v>
      </c>
      <c r="C199" s="11" t="s">
        <v>732</v>
      </c>
      <c r="D199" s="12" t="s">
        <v>352</v>
      </c>
      <c r="E199" s="46">
        <v>217</v>
      </c>
    </row>
    <row r="200" spans="1:5" ht="28.5">
      <c r="A200" s="9">
        <v>42627</v>
      </c>
      <c r="B200" s="10" t="s">
        <v>353</v>
      </c>
      <c r="C200" s="11" t="s">
        <v>733</v>
      </c>
      <c r="D200" s="12" t="s">
        <v>354</v>
      </c>
      <c r="E200" s="45">
        <v>44</v>
      </c>
    </row>
    <row r="201" spans="1:5" ht="28.5">
      <c r="A201" s="9">
        <v>42628</v>
      </c>
      <c r="B201" s="10" t="s">
        <v>355</v>
      </c>
      <c r="C201" s="11" t="s">
        <v>734</v>
      </c>
      <c r="D201" s="12" t="s">
        <v>356</v>
      </c>
      <c r="E201" s="46">
        <v>231</v>
      </c>
    </row>
    <row r="202" spans="1:5" ht="42.75">
      <c r="A202" s="9">
        <v>42628</v>
      </c>
      <c r="B202" s="10" t="s">
        <v>357</v>
      </c>
      <c r="C202" s="11" t="s">
        <v>735</v>
      </c>
      <c r="D202" s="12" t="s">
        <v>358</v>
      </c>
      <c r="E202" s="45">
        <v>180</v>
      </c>
    </row>
    <row r="203" spans="1:5" ht="28.5">
      <c r="A203" s="9">
        <v>42633</v>
      </c>
      <c r="B203" s="10" t="s">
        <v>359</v>
      </c>
      <c r="C203" s="11" t="s">
        <v>736</v>
      </c>
      <c r="D203" s="12" t="s">
        <v>360</v>
      </c>
      <c r="E203" s="45">
        <v>60</v>
      </c>
    </row>
    <row r="204" spans="1:5" ht="28.5">
      <c r="A204" s="9">
        <v>42634</v>
      </c>
      <c r="B204" s="10" t="s">
        <v>361</v>
      </c>
      <c r="C204" s="11" t="s">
        <v>737</v>
      </c>
      <c r="D204" s="12" t="s">
        <v>362</v>
      </c>
      <c r="E204" s="45">
        <v>398</v>
      </c>
    </row>
    <row r="205" spans="1:5" ht="28.5">
      <c r="A205" s="9">
        <v>42634</v>
      </c>
      <c r="B205" s="10" t="s">
        <v>363</v>
      </c>
      <c r="C205" s="11" t="s">
        <v>738</v>
      </c>
      <c r="D205" s="12" t="s">
        <v>364</v>
      </c>
      <c r="E205" s="45">
        <v>62</v>
      </c>
    </row>
    <row r="206" spans="1:5" ht="28.5">
      <c r="A206" s="9">
        <v>42635</v>
      </c>
      <c r="B206" s="10" t="s">
        <v>365</v>
      </c>
      <c r="C206" s="11" t="s">
        <v>739</v>
      </c>
      <c r="D206" s="12" t="s">
        <v>366</v>
      </c>
      <c r="E206" s="45">
        <v>70</v>
      </c>
    </row>
    <row r="207" spans="1:5">
      <c r="A207" s="55" t="s">
        <v>740</v>
      </c>
      <c r="B207" s="56"/>
      <c r="C207" s="68"/>
      <c r="D207" s="30" t="s">
        <v>699</v>
      </c>
      <c r="E207" s="37">
        <f>SUM(E170:E206)</f>
        <v>4027.45</v>
      </c>
    </row>
    <row r="208" spans="1:5" ht="59.25" customHeight="1">
      <c r="A208" s="1" t="s">
        <v>367</v>
      </c>
      <c r="B208" s="1" t="s">
        <v>368</v>
      </c>
      <c r="C208" s="1" t="s">
        <v>369</v>
      </c>
      <c r="D208" s="59" t="s">
        <v>2</v>
      </c>
      <c r="E208" s="59"/>
    </row>
    <row r="209" spans="1:6">
      <c r="A209" s="3" t="s">
        <v>3</v>
      </c>
      <c r="B209" s="63" t="s">
        <v>4</v>
      </c>
      <c r="C209" s="64"/>
      <c r="D209" s="3" t="s">
        <v>5</v>
      </c>
      <c r="E209" s="4" t="s">
        <v>6</v>
      </c>
    </row>
    <row r="210" spans="1:6">
      <c r="A210" s="5" t="s">
        <v>7</v>
      </c>
      <c r="B210" s="6" t="s">
        <v>8</v>
      </c>
      <c r="C210" s="7" t="s">
        <v>9</v>
      </c>
      <c r="D210" s="6" t="s">
        <v>10</v>
      </c>
      <c r="E210" s="52" t="s">
        <v>11</v>
      </c>
    </row>
    <row r="211" spans="1:6">
      <c r="A211" s="69" t="s">
        <v>370</v>
      </c>
      <c r="B211" s="70"/>
      <c r="C211" s="70"/>
      <c r="D211" s="71"/>
      <c r="E211" s="13">
        <v>0</v>
      </c>
    </row>
    <row r="212" spans="1:6">
      <c r="A212" s="65" t="s">
        <v>371</v>
      </c>
      <c r="B212" s="66"/>
      <c r="C212" s="67"/>
      <c r="D212" s="7" t="s">
        <v>19</v>
      </c>
      <c r="E212" s="34">
        <v>0</v>
      </c>
    </row>
    <row r="213" spans="1:6" ht="60" customHeight="1">
      <c r="A213" s="14" t="s">
        <v>372</v>
      </c>
      <c r="B213" s="50" t="s">
        <v>756</v>
      </c>
      <c r="C213" s="15" t="s">
        <v>373</v>
      </c>
      <c r="D213" s="59" t="s">
        <v>22</v>
      </c>
      <c r="E213" s="59"/>
      <c r="F213" s="49"/>
    </row>
    <row r="214" spans="1:6">
      <c r="A214" s="2" t="s">
        <v>3</v>
      </c>
      <c r="B214" s="60" t="s">
        <v>4</v>
      </c>
      <c r="C214" s="60"/>
      <c r="D214" s="3" t="s">
        <v>5</v>
      </c>
      <c r="E214" s="4" t="s">
        <v>6</v>
      </c>
    </row>
    <row r="215" spans="1:6">
      <c r="A215" s="5" t="s">
        <v>7</v>
      </c>
      <c r="B215" s="6" t="s">
        <v>8</v>
      </c>
      <c r="C215" s="7" t="s">
        <v>9</v>
      </c>
      <c r="D215" s="6" t="s">
        <v>10</v>
      </c>
      <c r="E215" s="8" t="s">
        <v>11</v>
      </c>
    </row>
    <row r="216" spans="1:6" ht="28.5">
      <c r="A216" s="9">
        <v>42614</v>
      </c>
      <c r="B216" s="10" t="s">
        <v>374</v>
      </c>
      <c r="C216" s="11" t="s">
        <v>375</v>
      </c>
      <c r="D216" s="12" t="s">
        <v>376</v>
      </c>
      <c r="E216" s="13">
        <v>400</v>
      </c>
    </row>
    <row r="217" spans="1:6" ht="28.5">
      <c r="A217" s="9">
        <v>42614</v>
      </c>
      <c r="B217" s="10" t="s">
        <v>377</v>
      </c>
      <c r="C217" s="11" t="s">
        <v>378</v>
      </c>
      <c r="D217" s="12" t="s">
        <v>379</v>
      </c>
      <c r="E217" s="13">
        <v>44.5</v>
      </c>
    </row>
    <row r="218" spans="1:6">
      <c r="A218" s="9">
        <v>42614</v>
      </c>
      <c r="B218" s="10" t="s">
        <v>377</v>
      </c>
      <c r="C218" s="11" t="s">
        <v>378</v>
      </c>
      <c r="D218" s="12" t="s">
        <v>380</v>
      </c>
      <c r="E218" s="13">
        <v>5.5</v>
      </c>
    </row>
    <row r="219" spans="1:6" ht="28.5">
      <c r="A219" s="9">
        <v>42614</v>
      </c>
      <c r="B219" s="10" t="s">
        <v>381</v>
      </c>
      <c r="C219" s="11" t="s">
        <v>382</v>
      </c>
      <c r="D219" s="12" t="s">
        <v>383</v>
      </c>
      <c r="E219" s="13">
        <v>133.5</v>
      </c>
    </row>
    <row r="220" spans="1:6">
      <c r="A220" s="9">
        <v>42614</v>
      </c>
      <c r="B220" s="10" t="s">
        <v>381</v>
      </c>
      <c r="C220" s="11" t="s">
        <v>382</v>
      </c>
      <c r="D220" s="12" t="s">
        <v>380</v>
      </c>
      <c r="E220" s="13">
        <v>16.5</v>
      </c>
    </row>
    <row r="221" spans="1:6" ht="28.5">
      <c r="A221" s="9">
        <v>42614</v>
      </c>
      <c r="B221" s="10" t="s">
        <v>384</v>
      </c>
      <c r="C221" s="11" t="s">
        <v>385</v>
      </c>
      <c r="D221" s="12" t="s">
        <v>386</v>
      </c>
      <c r="E221" s="13">
        <v>170</v>
      </c>
    </row>
    <row r="222" spans="1:6" ht="28.5">
      <c r="A222" s="9">
        <v>42614</v>
      </c>
      <c r="B222" s="10" t="s">
        <v>387</v>
      </c>
      <c r="C222" s="11" t="s">
        <v>388</v>
      </c>
      <c r="D222" s="12" t="s">
        <v>389</v>
      </c>
      <c r="E222" s="13">
        <v>97.9</v>
      </c>
    </row>
    <row r="223" spans="1:6">
      <c r="A223" s="9">
        <v>42614</v>
      </c>
      <c r="B223" s="10" t="s">
        <v>387</v>
      </c>
      <c r="C223" s="11" t="s">
        <v>388</v>
      </c>
      <c r="D223" s="12" t="s">
        <v>380</v>
      </c>
      <c r="E223" s="13">
        <v>12.1</v>
      </c>
    </row>
    <row r="224" spans="1:6" ht="28.5">
      <c r="A224" s="9">
        <v>42614</v>
      </c>
      <c r="B224" s="10" t="s">
        <v>387</v>
      </c>
      <c r="C224" s="11" t="s">
        <v>388</v>
      </c>
      <c r="D224" s="12" t="s">
        <v>390</v>
      </c>
      <c r="E224" s="13">
        <v>155.75</v>
      </c>
    </row>
    <row r="225" spans="1:5">
      <c r="A225" s="9">
        <v>42614</v>
      </c>
      <c r="B225" s="10" t="s">
        <v>387</v>
      </c>
      <c r="C225" s="11" t="s">
        <v>388</v>
      </c>
      <c r="D225" s="12" t="s">
        <v>380</v>
      </c>
      <c r="E225" s="13">
        <v>19.25</v>
      </c>
    </row>
    <row r="226" spans="1:5" ht="28.5">
      <c r="A226" s="9">
        <v>42614</v>
      </c>
      <c r="B226" s="9" t="s">
        <v>391</v>
      </c>
      <c r="C226" s="11" t="s">
        <v>392</v>
      </c>
      <c r="D226" s="12" t="s">
        <v>393</v>
      </c>
      <c r="E226" s="13">
        <v>250</v>
      </c>
    </row>
    <row r="227" spans="1:5" ht="28.5">
      <c r="A227" s="9">
        <v>42614</v>
      </c>
      <c r="B227" s="10" t="s">
        <v>394</v>
      </c>
      <c r="C227" s="11" t="s">
        <v>395</v>
      </c>
      <c r="D227" s="12" t="s">
        <v>396</v>
      </c>
      <c r="E227" s="13">
        <v>130</v>
      </c>
    </row>
    <row r="228" spans="1:5">
      <c r="A228" s="9">
        <v>42614</v>
      </c>
      <c r="B228" s="10" t="s">
        <v>394</v>
      </c>
      <c r="C228" s="11" t="s">
        <v>395</v>
      </c>
      <c r="D228" s="12" t="s">
        <v>380</v>
      </c>
      <c r="E228" s="13">
        <v>16.059999999999999</v>
      </c>
    </row>
    <row r="229" spans="1:5" ht="42.75">
      <c r="A229" s="9">
        <v>42614</v>
      </c>
      <c r="B229" s="10" t="s">
        <v>397</v>
      </c>
      <c r="C229" s="11" t="s">
        <v>398</v>
      </c>
      <c r="D229" s="12" t="s">
        <v>399</v>
      </c>
      <c r="E229" s="13">
        <v>182.45</v>
      </c>
    </row>
    <row r="230" spans="1:5" ht="28.5">
      <c r="A230" s="9">
        <v>42614</v>
      </c>
      <c r="B230" s="10" t="s">
        <v>397</v>
      </c>
      <c r="C230" s="11" t="s">
        <v>398</v>
      </c>
      <c r="D230" s="12" t="s">
        <v>380</v>
      </c>
      <c r="E230" s="13">
        <v>22.55</v>
      </c>
    </row>
    <row r="231" spans="1:5" ht="28.5">
      <c r="A231" s="9">
        <v>42614</v>
      </c>
      <c r="B231" s="10" t="s">
        <v>400</v>
      </c>
      <c r="C231" s="11" t="s">
        <v>401</v>
      </c>
      <c r="D231" s="12" t="s">
        <v>402</v>
      </c>
      <c r="E231" s="13">
        <v>80.5</v>
      </c>
    </row>
    <row r="232" spans="1:5" ht="28.5">
      <c r="A232" s="9">
        <v>42615</v>
      </c>
      <c r="B232" s="10" t="s">
        <v>377</v>
      </c>
      <c r="C232" s="11" t="s">
        <v>378</v>
      </c>
      <c r="D232" s="12" t="s">
        <v>403</v>
      </c>
      <c r="E232" s="13">
        <v>89</v>
      </c>
    </row>
    <row r="233" spans="1:5">
      <c r="A233" s="9">
        <v>42615</v>
      </c>
      <c r="B233" s="10" t="s">
        <v>377</v>
      </c>
      <c r="C233" s="11" t="s">
        <v>378</v>
      </c>
      <c r="D233" s="12" t="s">
        <v>380</v>
      </c>
      <c r="E233" s="13">
        <v>11</v>
      </c>
    </row>
    <row r="234" spans="1:5" ht="28.5">
      <c r="A234" s="9">
        <v>42615</v>
      </c>
      <c r="B234" s="10" t="s">
        <v>377</v>
      </c>
      <c r="C234" s="11" t="s">
        <v>378</v>
      </c>
      <c r="D234" s="12" t="s">
        <v>404</v>
      </c>
      <c r="E234" s="13">
        <v>106.8</v>
      </c>
    </row>
    <row r="235" spans="1:5">
      <c r="A235" s="9">
        <v>42615</v>
      </c>
      <c r="B235" s="10" t="s">
        <v>377</v>
      </c>
      <c r="C235" s="11" t="s">
        <v>378</v>
      </c>
      <c r="D235" s="12" t="s">
        <v>380</v>
      </c>
      <c r="E235" s="13">
        <v>13.2</v>
      </c>
    </row>
    <row r="236" spans="1:5" ht="28.5">
      <c r="A236" s="9">
        <v>42618</v>
      </c>
      <c r="B236" s="10" t="s">
        <v>405</v>
      </c>
      <c r="C236" s="11" t="s">
        <v>406</v>
      </c>
      <c r="D236" s="12" t="s">
        <v>407</v>
      </c>
      <c r="E236" s="13">
        <v>75.650000000000006</v>
      </c>
    </row>
    <row r="237" spans="1:5">
      <c r="A237" s="9">
        <v>42618</v>
      </c>
      <c r="B237" s="10" t="s">
        <v>405</v>
      </c>
      <c r="C237" s="11" t="s">
        <v>406</v>
      </c>
      <c r="D237" s="12" t="s">
        <v>380</v>
      </c>
      <c r="E237" s="13">
        <v>9.35</v>
      </c>
    </row>
    <row r="238" spans="1:5" ht="28.5">
      <c r="A238" s="9">
        <v>42618</v>
      </c>
      <c r="B238" s="10" t="s">
        <v>408</v>
      </c>
      <c r="C238" s="11" t="s">
        <v>409</v>
      </c>
      <c r="D238" s="12" t="s">
        <v>410</v>
      </c>
      <c r="E238" s="13">
        <v>50</v>
      </c>
    </row>
    <row r="239" spans="1:5" ht="28.5">
      <c r="A239" s="9">
        <v>42619</v>
      </c>
      <c r="B239" s="10" t="s">
        <v>411</v>
      </c>
      <c r="C239" s="11" t="s">
        <v>412</v>
      </c>
      <c r="D239" s="12" t="s">
        <v>413</v>
      </c>
      <c r="E239" s="13">
        <v>173.55</v>
      </c>
    </row>
    <row r="240" spans="1:5">
      <c r="A240" s="9">
        <v>42619</v>
      </c>
      <c r="B240" s="10" t="s">
        <v>411</v>
      </c>
      <c r="C240" s="11" t="s">
        <v>412</v>
      </c>
      <c r="D240" s="12" t="s">
        <v>380</v>
      </c>
      <c r="E240" s="13">
        <v>21.45</v>
      </c>
    </row>
    <row r="241" spans="1:5" ht="28.5">
      <c r="A241" s="9">
        <v>42619</v>
      </c>
      <c r="B241" s="10" t="s">
        <v>387</v>
      </c>
      <c r="C241" s="11" t="s">
        <v>388</v>
      </c>
      <c r="D241" s="12" t="s">
        <v>414</v>
      </c>
      <c r="E241" s="13">
        <v>222.5</v>
      </c>
    </row>
    <row r="242" spans="1:5">
      <c r="A242" s="9">
        <v>42619</v>
      </c>
      <c r="B242" s="10" t="s">
        <v>387</v>
      </c>
      <c r="C242" s="11" t="s">
        <v>388</v>
      </c>
      <c r="D242" s="12" t="s">
        <v>380</v>
      </c>
      <c r="E242" s="13">
        <v>27.5</v>
      </c>
    </row>
    <row r="243" spans="1:5" ht="28.5">
      <c r="A243" s="9">
        <v>42619</v>
      </c>
      <c r="B243" s="10" t="s">
        <v>415</v>
      </c>
      <c r="C243" s="11" t="s">
        <v>416</v>
      </c>
      <c r="D243" s="12" t="s">
        <v>417</v>
      </c>
      <c r="E243" s="13">
        <v>40</v>
      </c>
    </row>
    <row r="244" spans="1:5" ht="28.5">
      <c r="A244" s="9">
        <v>42619</v>
      </c>
      <c r="B244" s="10" t="s">
        <v>418</v>
      </c>
      <c r="C244" s="11" t="s">
        <v>419</v>
      </c>
      <c r="D244" s="12" t="s">
        <v>420</v>
      </c>
      <c r="E244" s="13">
        <v>102</v>
      </c>
    </row>
    <row r="245" spans="1:5" ht="42.75">
      <c r="A245" s="9">
        <v>42621</v>
      </c>
      <c r="B245" s="10" t="s">
        <v>421</v>
      </c>
      <c r="C245" s="11" t="s">
        <v>422</v>
      </c>
      <c r="D245" s="12" t="s">
        <v>423</v>
      </c>
      <c r="E245" s="13">
        <v>27.8</v>
      </c>
    </row>
    <row r="246" spans="1:5" ht="28.5">
      <c r="A246" s="9">
        <v>42622</v>
      </c>
      <c r="B246" s="10" t="s">
        <v>424</v>
      </c>
      <c r="C246" s="11" t="s">
        <v>152</v>
      </c>
      <c r="D246" s="12" t="s">
        <v>425</v>
      </c>
      <c r="E246" s="13">
        <v>83.58</v>
      </c>
    </row>
    <row r="247" spans="1:5">
      <c r="A247" s="9">
        <v>42622</v>
      </c>
      <c r="B247" s="10" t="s">
        <v>426</v>
      </c>
      <c r="C247" s="11" t="s">
        <v>92</v>
      </c>
      <c r="D247" s="12" t="s">
        <v>427</v>
      </c>
      <c r="E247" s="13">
        <v>74.37</v>
      </c>
    </row>
    <row r="248" spans="1:5" ht="28.5">
      <c r="A248" s="9">
        <v>42622</v>
      </c>
      <c r="B248" s="10" t="s">
        <v>426</v>
      </c>
      <c r="C248" s="11" t="s">
        <v>92</v>
      </c>
      <c r="D248" s="12" t="s">
        <v>428</v>
      </c>
      <c r="E248" s="13">
        <v>74.37</v>
      </c>
    </row>
    <row r="249" spans="1:5" ht="28.5">
      <c r="A249" s="9">
        <v>42622</v>
      </c>
      <c r="B249" s="10" t="s">
        <v>426</v>
      </c>
      <c r="C249" s="11" t="s">
        <v>92</v>
      </c>
      <c r="D249" s="12" t="s">
        <v>429</v>
      </c>
      <c r="E249" s="13">
        <v>74.37</v>
      </c>
    </row>
    <row r="250" spans="1:5" ht="28.5">
      <c r="A250" s="9">
        <v>42622</v>
      </c>
      <c r="B250" s="10" t="s">
        <v>430</v>
      </c>
      <c r="C250" s="11" t="s">
        <v>431</v>
      </c>
      <c r="D250" s="12" t="s">
        <v>432</v>
      </c>
      <c r="E250" s="13">
        <v>280</v>
      </c>
    </row>
    <row r="251" spans="1:5" ht="28.5">
      <c r="A251" s="9">
        <v>42622</v>
      </c>
      <c r="B251" s="10" t="s">
        <v>55</v>
      </c>
      <c r="C251" s="11" t="s">
        <v>56</v>
      </c>
      <c r="D251" s="12" t="s">
        <v>433</v>
      </c>
      <c r="E251" s="13">
        <v>380</v>
      </c>
    </row>
    <row r="252" spans="1:5" ht="28.5">
      <c r="A252" s="9">
        <v>42622</v>
      </c>
      <c r="B252" s="10" t="s">
        <v>434</v>
      </c>
      <c r="C252" s="11" t="s">
        <v>435</v>
      </c>
      <c r="D252" s="12" t="s">
        <v>436</v>
      </c>
      <c r="E252" s="13">
        <v>160</v>
      </c>
    </row>
    <row r="253" spans="1:5" ht="28.5">
      <c r="A253" s="9">
        <v>42622</v>
      </c>
      <c r="B253" s="10" t="s">
        <v>437</v>
      </c>
      <c r="C253" s="11" t="s">
        <v>438</v>
      </c>
      <c r="D253" s="12" t="s">
        <v>439</v>
      </c>
      <c r="E253" s="13">
        <v>80</v>
      </c>
    </row>
    <row r="254" spans="1:5" ht="42.75">
      <c r="A254" s="9">
        <v>42622</v>
      </c>
      <c r="B254" s="10" t="s">
        <v>198</v>
      </c>
      <c r="C254" s="11" t="s">
        <v>199</v>
      </c>
      <c r="D254" s="12" t="s">
        <v>440</v>
      </c>
      <c r="E254" s="13">
        <v>28.03</v>
      </c>
    </row>
    <row r="255" spans="1:5" ht="28.5">
      <c r="A255" s="9">
        <v>42622</v>
      </c>
      <c r="B255" s="10" t="s">
        <v>441</v>
      </c>
      <c r="C255" s="11" t="s">
        <v>442</v>
      </c>
      <c r="D255" s="12" t="s">
        <v>443</v>
      </c>
      <c r="E255" s="13">
        <v>200</v>
      </c>
    </row>
    <row r="256" spans="1:5" ht="28.5">
      <c r="A256" s="9">
        <v>42622</v>
      </c>
      <c r="B256" s="10" t="s">
        <v>441</v>
      </c>
      <c r="C256" s="11" t="s">
        <v>442</v>
      </c>
      <c r="D256" s="12" t="s">
        <v>444</v>
      </c>
      <c r="E256" s="13">
        <v>180</v>
      </c>
    </row>
    <row r="257" spans="1:5" ht="28.5">
      <c r="A257" s="9">
        <v>42625</v>
      </c>
      <c r="B257" s="10" t="s">
        <v>445</v>
      </c>
      <c r="C257" s="11" t="s">
        <v>446</v>
      </c>
      <c r="D257" s="12" t="s">
        <v>447</v>
      </c>
      <c r="E257" s="13">
        <v>240</v>
      </c>
    </row>
    <row r="258" spans="1:5" ht="28.5">
      <c r="A258" s="9">
        <v>42625</v>
      </c>
      <c r="B258" s="10" t="s">
        <v>448</v>
      </c>
      <c r="C258" s="11" t="s">
        <v>449</v>
      </c>
      <c r="D258" s="12" t="s">
        <v>450</v>
      </c>
      <c r="E258" s="13">
        <v>60</v>
      </c>
    </row>
    <row r="259" spans="1:5" ht="42.75">
      <c r="A259" s="9">
        <v>42625</v>
      </c>
      <c r="B259" s="10" t="s">
        <v>451</v>
      </c>
      <c r="C259" s="11" t="s">
        <v>452</v>
      </c>
      <c r="D259" s="12" t="s">
        <v>453</v>
      </c>
      <c r="E259" s="13">
        <v>8.5</v>
      </c>
    </row>
    <row r="260" spans="1:5" ht="42.75">
      <c r="A260" s="9">
        <v>42625</v>
      </c>
      <c r="B260" s="10" t="s">
        <v>451</v>
      </c>
      <c r="C260" s="11" t="s">
        <v>452</v>
      </c>
      <c r="D260" s="12" t="s">
        <v>453</v>
      </c>
      <c r="E260" s="13">
        <v>9</v>
      </c>
    </row>
    <row r="261" spans="1:5" ht="28.5">
      <c r="A261" s="9">
        <v>42625</v>
      </c>
      <c r="B261" s="10" t="s">
        <v>454</v>
      </c>
      <c r="C261" s="11" t="s">
        <v>455</v>
      </c>
      <c r="D261" s="12" t="s">
        <v>456</v>
      </c>
      <c r="E261" s="13">
        <v>17</v>
      </c>
    </row>
    <row r="262" spans="1:5" ht="42.75">
      <c r="A262" s="9">
        <v>42625</v>
      </c>
      <c r="B262" s="10" t="s">
        <v>288</v>
      </c>
      <c r="C262" s="11" t="s">
        <v>457</v>
      </c>
      <c r="D262" s="12" t="s">
        <v>458</v>
      </c>
      <c r="E262" s="13">
        <v>101.7</v>
      </c>
    </row>
    <row r="263" spans="1:5" ht="28.5">
      <c r="A263" s="9">
        <v>42625</v>
      </c>
      <c r="B263" s="10" t="s">
        <v>459</v>
      </c>
      <c r="C263" s="11" t="s">
        <v>460</v>
      </c>
      <c r="D263" s="12" t="s">
        <v>461</v>
      </c>
      <c r="E263" s="13">
        <v>240</v>
      </c>
    </row>
    <row r="264" spans="1:5" ht="28.5">
      <c r="A264" s="9">
        <v>42625</v>
      </c>
      <c r="B264" s="10" t="s">
        <v>462</v>
      </c>
      <c r="C264" s="11" t="s">
        <v>463</v>
      </c>
      <c r="D264" s="12" t="s">
        <v>464</v>
      </c>
      <c r="E264" s="13">
        <v>111.25</v>
      </c>
    </row>
    <row r="265" spans="1:5">
      <c r="A265" s="9">
        <v>42625</v>
      </c>
      <c r="B265" s="10" t="s">
        <v>462</v>
      </c>
      <c r="C265" s="11" t="s">
        <v>463</v>
      </c>
      <c r="D265" s="12" t="s">
        <v>380</v>
      </c>
      <c r="E265" s="13">
        <v>13.75</v>
      </c>
    </row>
    <row r="266" spans="1:5" ht="42.75">
      <c r="A266" s="9">
        <v>42625</v>
      </c>
      <c r="B266" s="10" t="s">
        <v>465</v>
      </c>
      <c r="C266" s="11" t="s">
        <v>466</v>
      </c>
      <c r="D266" s="12" t="s">
        <v>467</v>
      </c>
      <c r="E266" s="13">
        <v>390</v>
      </c>
    </row>
    <row r="267" spans="1:5" ht="28.5">
      <c r="A267" s="9">
        <v>42625</v>
      </c>
      <c r="B267" s="10" t="s">
        <v>468</v>
      </c>
      <c r="C267" s="11" t="s">
        <v>469</v>
      </c>
      <c r="D267" s="12" t="s">
        <v>470</v>
      </c>
      <c r="E267" s="13">
        <v>20</v>
      </c>
    </row>
    <row r="268" spans="1:5" ht="28.5">
      <c r="A268" s="9">
        <v>42626</v>
      </c>
      <c r="B268" s="10" t="s">
        <v>426</v>
      </c>
      <c r="C268" s="11" t="s">
        <v>92</v>
      </c>
      <c r="D268" s="12" t="s">
        <v>471</v>
      </c>
      <c r="E268" s="13">
        <v>74.37</v>
      </c>
    </row>
    <row r="269" spans="1:5" ht="28.5">
      <c r="A269" s="9">
        <v>42626</v>
      </c>
      <c r="B269" s="10" t="s">
        <v>424</v>
      </c>
      <c r="C269" s="11" t="s">
        <v>152</v>
      </c>
      <c r="D269" s="12" t="s">
        <v>472</v>
      </c>
      <c r="E269" s="13">
        <v>83.58</v>
      </c>
    </row>
    <row r="270" spans="1:5" ht="28.5">
      <c r="A270" s="9">
        <v>42626</v>
      </c>
      <c r="B270" s="10" t="s">
        <v>424</v>
      </c>
      <c r="C270" s="11" t="s">
        <v>152</v>
      </c>
      <c r="D270" s="12" t="s">
        <v>473</v>
      </c>
      <c r="E270" s="13">
        <v>83.58</v>
      </c>
    </row>
    <row r="271" spans="1:5" ht="28.5">
      <c r="A271" s="9">
        <v>42626</v>
      </c>
      <c r="B271" s="10" t="s">
        <v>474</v>
      </c>
      <c r="C271" s="11" t="s">
        <v>475</v>
      </c>
      <c r="D271" s="12" t="s">
        <v>476</v>
      </c>
      <c r="E271" s="13">
        <v>50</v>
      </c>
    </row>
    <row r="272" spans="1:5" ht="57">
      <c r="A272" s="9">
        <v>42626</v>
      </c>
      <c r="B272" s="10" t="s">
        <v>477</v>
      </c>
      <c r="C272" s="11" t="s">
        <v>478</v>
      </c>
      <c r="D272" s="12" t="s">
        <v>479</v>
      </c>
      <c r="E272" s="13">
        <v>277.47000000000003</v>
      </c>
    </row>
    <row r="273" spans="1:5" ht="42.75">
      <c r="A273" s="9">
        <v>42626</v>
      </c>
      <c r="B273" s="10" t="s">
        <v>480</v>
      </c>
      <c r="C273" s="11" t="s">
        <v>108</v>
      </c>
      <c r="D273" s="12" t="s">
        <v>440</v>
      </c>
      <c r="E273" s="13">
        <v>16.100000000000001</v>
      </c>
    </row>
    <row r="274" spans="1:5" ht="28.5">
      <c r="A274" s="9">
        <v>42626</v>
      </c>
      <c r="B274" s="10" t="s">
        <v>481</v>
      </c>
      <c r="C274" s="11" t="s">
        <v>482</v>
      </c>
      <c r="D274" s="12" t="s">
        <v>483</v>
      </c>
      <c r="E274" s="13">
        <v>100</v>
      </c>
    </row>
    <row r="275" spans="1:5" ht="28.5">
      <c r="A275" s="9">
        <v>42627</v>
      </c>
      <c r="B275" s="10" t="s">
        <v>484</v>
      </c>
      <c r="C275" s="11" t="s">
        <v>485</v>
      </c>
      <c r="D275" s="12" t="s">
        <v>486</v>
      </c>
      <c r="E275" s="13">
        <v>99.6</v>
      </c>
    </row>
    <row r="276" spans="1:5" ht="42.75">
      <c r="A276" s="9">
        <v>42627</v>
      </c>
      <c r="B276" s="10" t="s">
        <v>484</v>
      </c>
      <c r="C276" s="11" t="s">
        <v>485</v>
      </c>
      <c r="D276" s="12" t="s">
        <v>487</v>
      </c>
      <c r="E276" s="13">
        <v>39.99</v>
      </c>
    </row>
    <row r="277" spans="1:5" ht="28.5">
      <c r="A277" s="9">
        <v>42627</v>
      </c>
      <c r="B277" s="10" t="s">
        <v>43</v>
      </c>
      <c r="C277" s="11" t="s">
        <v>44</v>
      </c>
      <c r="D277" s="12" t="s">
        <v>488</v>
      </c>
      <c r="E277" s="13">
        <v>24.5</v>
      </c>
    </row>
    <row r="278" spans="1:5" ht="28.5">
      <c r="A278" s="9">
        <v>42627</v>
      </c>
      <c r="B278" s="10" t="s">
        <v>489</v>
      </c>
      <c r="C278" s="11" t="s">
        <v>490</v>
      </c>
      <c r="D278" s="12" t="s">
        <v>491</v>
      </c>
      <c r="E278" s="13">
        <v>75</v>
      </c>
    </row>
    <row r="279" spans="1:5" ht="28.5">
      <c r="A279" s="9">
        <v>42627</v>
      </c>
      <c r="B279" s="10" t="s">
        <v>492</v>
      </c>
      <c r="C279" s="11" t="s">
        <v>493</v>
      </c>
      <c r="D279" s="12" t="s">
        <v>494</v>
      </c>
      <c r="E279" s="13">
        <v>200</v>
      </c>
    </row>
    <row r="280" spans="1:5" ht="28.5">
      <c r="A280" s="9">
        <v>42627</v>
      </c>
      <c r="B280" s="10" t="s">
        <v>495</v>
      </c>
      <c r="C280" s="11" t="s">
        <v>496</v>
      </c>
      <c r="D280" s="12" t="s">
        <v>497</v>
      </c>
      <c r="E280" s="13">
        <v>35</v>
      </c>
    </row>
    <row r="281" spans="1:5" ht="42.75">
      <c r="A281" s="9">
        <v>42627</v>
      </c>
      <c r="B281" s="10" t="s">
        <v>498</v>
      </c>
      <c r="C281" s="11" t="s">
        <v>499</v>
      </c>
      <c r="D281" s="12" t="s">
        <v>500</v>
      </c>
      <c r="E281" s="13">
        <v>350</v>
      </c>
    </row>
    <row r="282" spans="1:5" ht="42.75">
      <c r="A282" s="9">
        <v>42627</v>
      </c>
      <c r="B282" s="10" t="s">
        <v>501</v>
      </c>
      <c r="C282" s="11" t="s">
        <v>502</v>
      </c>
      <c r="D282" s="12" t="s">
        <v>503</v>
      </c>
      <c r="E282" s="13">
        <v>27</v>
      </c>
    </row>
    <row r="283" spans="1:5" ht="28.5">
      <c r="A283" s="9">
        <v>42627</v>
      </c>
      <c r="B283" s="10" t="s">
        <v>504</v>
      </c>
      <c r="C283" s="11" t="s">
        <v>505</v>
      </c>
      <c r="D283" s="12" t="s">
        <v>506</v>
      </c>
      <c r="E283" s="13">
        <v>120.15</v>
      </c>
    </row>
    <row r="284" spans="1:5">
      <c r="A284" s="9">
        <v>42627</v>
      </c>
      <c r="B284" s="10" t="s">
        <v>504</v>
      </c>
      <c r="C284" s="11" t="s">
        <v>505</v>
      </c>
      <c r="D284" s="12" t="s">
        <v>380</v>
      </c>
      <c r="E284" s="13">
        <v>14.85</v>
      </c>
    </row>
    <row r="285" spans="1:5" ht="28.5">
      <c r="A285" s="9">
        <v>42627</v>
      </c>
      <c r="B285" s="10" t="s">
        <v>507</v>
      </c>
      <c r="C285" s="11" t="s">
        <v>508</v>
      </c>
      <c r="D285" s="12" t="s">
        <v>509</v>
      </c>
      <c r="E285" s="13">
        <v>120</v>
      </c>
    </row>
    <row r="286" spans="1:5" ht="42.75">
      <c r="A286" s="9">
        <v>42627</v>
      </c>
      <c r="B286" s="10" t="s">
        <v>468</v>
      </c>
      <c r="C286" s="11" t="s">
        <v>469</v>
      </c>
      <c r="D286" s="12" t="s">
        <v>510</v>
      </c>
      <c r="E286" s="13">
        <v>130</v>
      </c>
    </row>
    <row r="287" spans="1:5" ht="28.5">
      <c r="A287" s="9">
        <v>42628</v>
      </c>
      <c r="B287" s="10" t="s">
        <v>511</v>
      </c>
      <c r="C287" s="11" t="s">
        <v>512</v>
      </c>
      <c r="D287" s="12" t="s">
        <v>513</v>
      </c>
      <c r="E287" s="13">
        <v>400</v>
      </c>
    </row>
    <row r="288" spans="1:5" ht="28.5">
      <c r="A288" s="9">
        <v>42628</v>
      </c>
      <c r="B288" s="10" t="s">
        <v>514</v>
      </c>
      <c r="C288" s="11" t="s">
        <v>515</v>
      </c>
      <c r="D288" s="12" t="s">
        <v>516</v>
      </c>
      <c r="E288" s="13">
        <v>95</v>
      </c>
    </row>
    <row r="289" spans="1:5" ht="28.5">
      <c r="A289" s="9">
        <v>42628</v>
      </c>
      <c r="B289" s="10" t="s">
        <v>517</v>
      </c>
      <c r="C289" s="11" t="s">
        <v>518</v>
      </c>
      <c r="D289" s="12" t="s">
        <v>519</v>
      </c>
      <c r="E289" s="13">
        <v>187.6</v>
      </c>
    </row>
    <row r="290" spans="1:5">
      <c r="A290" s="9">
        <v>42628</v>
      </c>
      <c r="B290" s="10" t="s">
        <v>426</v>
      </c>
      <c r="C290" s="11" t="s">
        <v>92</v>
      </c>
      <c r="D290" s="12" t="s">
        <v>520</v>
      </c>
      <c r="E290" s="13">
        <v>74.37</v>
      </c>
    </row>
    <row r="291" spans="1:5" ht="28.5">
      <c r="A291" s="9">
        <v>42628</v>
      </c>
      <c r="B291" s="10" t="s">
        <v>426</v>
      </c>
      <c r="C291" s="11" t="s">
        <v>92</v>
      </c>
      <c r="D291" s="12" t="s">
        <v>521</v>
      </c>
      <c r="E291" s="13">
        <v>74.37</v>
      </c>
    </row>
    <row r="292" spans="1:5" ht="28.5">
      <c r="A292" s="9">
        <v>42628</v>
      </c>
      <c r="B292" s="10" t="s">
        <v>426</v>
      </c>
      <c r="C292" s="11" t="s">
        <v>92</v>
      </c>
      <c r="D292" s="12" t="s">
        <v>522</v>
      </c>
      <c r="E292" s="13">
        <v>74.37</v>
      </c>
    </row>
    <row r="293" spans="1:5" ht="28.5">
      <c r="A293" s="9">
        <v>42628</v>
      </c>
      <c r="B293" s="10" t="s">
        <v>426</v>
      </c>
      <c r="C293" s="11" t="s">
        <v>92</v>
      </c>
      <c r="D293" s="12" t="s">
        <v>523</v>
      </c>
      <c r="E293" s="13">
        <v>74.37</v>
      </c>
    </row>
    <row r="294" spans="1:5" ht="28.5">
      <c r="A294" s="9">
        <v>42628</v>
      </c>
      <c r="B294" s="10" t="s">
        <v>524</v>
      </c>
      <c r="C294" s="11" t="s">
        <v>525</v>
      </c>
      <c r="D294" s="12" t="s">
        <v>526</v>
      </c>
      <c r="E294" s="13">
        <v>122.3</v>
      </c>
    </row>
    <row r="295" spans="1:5" ht="28.5">
      <c r="A295" s="9">
        <v>42628</v>
      </c>
      <c r="B295" s="10" t="s">
        <v>40</v>
      </c>
      <c r="C295" s="11" t="s">
        <v>41</v>
      </c>
      <c r="D295" s="12" t="s">
        <v>527</v>
      </c>
      <c r="E295" s="13">
        <v>400</v>
      </c>
    </row>
    <row r="296" spans="1:5" ht="28.5">
      <c r="A296" s="9">
        <v>42629</v>
      </c>
      <c r="B296" s="10" t="s">
        <v>528</v>
      </c>
      <c r="C296" s="11" t="s">
        <v>529</v>
      </c>
      <c r="D296" s="12" t="s">
        <v>530</v>
      </c>
      <c r="E296" s="13">
        <v>50</v>
      </c>
    </row>
    <row r="297" spans="1:5" ht="28.5">
      <c r="A297" s="9">
        <v>42629</v>
      </c>
      <c r="B297" s="10" t="s">
        <v>498</v>
      </c>
      <c r="C297" s="11" t="s">
        <v>499</v>
      </c>
      <c r="D297" s="12" t="s">
        <v>531</v>
      </c>
      <c r="E297" s="13">
        <v>376</v>
      </c>
    </row>
    <row r="298" spans="1:5" ht="28.5">
      <c r="A298" s="9">
        <v>42629</v>
      </c>
      <c r="B298" s="10" t="s">
        <v>532</v>
      </c>
      <c r="C298" s="11" t="s">
        <v>202</v>
      </c>
      <c r="D298" s="12" t="s">
        <v>533</v>
      </c>
      <c r="E298" s="13">
        <v>22.8</v>
      </c>
    </row>
    <row r="299" spans="1:5" ht="42.75">
      <c r="A299" s="9">
        <v>42629</v>
      </c>
      <c r="B299" s="10" t="s">
        <v>534</v>
      </c>
      <c r="C299" s="11" t="s">
        <v>535</v>
      </c>
      <c r="D299" s="12" t="s">
        <v>536</v>
      </c>
      <c r="E299" s="13">
        <v>15</v>
      </c>
    </row>
    <row r="300" spans="1:5" ht="28.5">
      <c r="A300" s="9">
        <v>42629</v>
      </c>
      <c r="B300" s="10" t="s">
        <v>537</v>
      </c>
      <c r="C300" s="11" t="s">
        <v>538</v>
      </c>
      <c r="D300" s="12" t="s">
        <v>539</v>
      </c>
      <c r="E300" s="13">
        <v>11.4</v>
      </c>
    </row>
    <row r="301" spans="1:5" ht="28.5">
      <c r="A301" s="9">
        <v>42629</v>
      </c>
      <c r="B301" s="10" t="s">
        <v>540</v>
      </c>
      <c r="C301" s="11" t="s">
        <v>541</v>
      </c>
      <c r="D301" s="12" t="s">
        <v>542</v>
      </c>
      <c r="E301" s="13">
        <v>100</v>
      </c>
    </row>
    <row r="302" spans="1:5" ht="28.5">
      <c r="A302" s="9">
        <v>42629</v>
      </c>
      <c r="B302" s="10" t="s">
        <v>540</v>
      </c>
      <c r="C302" s="11" t="s">
        <v>541</v>
      </c>
      <c r="D302" s="12" t="s">
        <v>380</v>
      </c>
      <c r="E302" s="13">
        <v>12.35</v>
      </c>
    </row>
    <row r="303" spans="1:5" ht="28.5">
      <c r="A303" s="9">
        <v>42629</v>
      </c>
      <c r="B303" s="10" t="s">
        <v>543</v>
      </c>
      <c r="C303" s="11" t="s">
        <v>544</v>
      </c>
      <c r="D303" s="12" t="s">
        <v>545</v>
      </c>
      <c r="E303" s="13">
        <v>75.7</v>
      </c>
    </row>
    <row r="304" spans="1:5" ht="28.5">
      <c r="A304" s="9">
        <v>42629</v>
      </c>
      <c r="B304" s="10" t="s">
        <v>543</v>
      </c>
      <c r="C304" s="11" t="s">
        <v>544</v>
      </c>
      <c r="D304" s="12" t="s">
        <v>546</v>
      </c>
      <c r="E304" s="13">
        <v>50</v>
      </c>
    </row>
    <row r="305" spans="1:5" ht="28.5">
      <c r="A305" s="9">
        <v>42632</v>
      </c>
      <c r="B305" s="10" t="s">
        <v>547</v>
      </c>
      <c r="C305" s="11" t="s">
        <v>548</v>
      </c>
      <c r="D305" s="12" t="s">
        <v>549</v>
      </c>
      <c r="E305" s="13">
        <v>400</v>
      </c>
    </row>
    <row r="306" spans="1:5" ht="28.5">
      <c r="A306" s="9">
        <v>42634</v>
      </c>
      <c r="B306" s="10" t="s">
        <v>550</v>
      </c>
      <c r="C306" s="11" t="s">
        <v>551</v>
      </c>
      <c r="D306" s="12" t="s">
        <v>552</v>
      </c>
      <c r="E306" s="13">
        <v>180</v>
      </c>
    </row>
    <row r="307" spans="1:5" ht="28.5">
      <c r="A307" s="9">
        <v>42634</v>
      </c>
      <c r="B307" s="10" t="s">
        <v>553</v>
      </c>
      <c r="C307" s="11" t="s">
        <v>554</v>
      </c>
      <c r="D307" s="12" t="s">
        <v>555</v>
      </c>
      <c r="E307" s="13">
        <v>150</v>
      </c>
    </row>
    <row r="308" spans="1:5" ht="42.75">
      <c r="A308" s="9">
        <v>42635</v>
      </c>
      <c r="B308" s="10" t="s">
        <v>556</v>
      </c>
      <c r="C308" s="11" t="s">
        <v>108</v>
      </c>
      <c r="D308" s="12" t="s">
        <v>557</v>
      </c>
      <c r="E308" s="13">
        <v>10.4</v>
      </c>
    </row>
    <row r="309" spans="1:5">
      <c r="A309" s="57" t="s">
        <v>558</v>
      </c>
      <c r="B309" s="58"/>
      <c r="C309" s="62"/>
      <c r="D309" s="30" t="s">
        <v>699</v>
      </c>
      <c r="E309" s="35">
        <f>SUM(E216:E308)</f>
        <v>10409.500000000002</v>
      </c>
    </row>
    <row r="310" spans="1:5" ht="60">
      <c r="A310" s="14" t="s">
        <v>559</v>
      </c>
      <c r="B310" s="50" t="s">
        <v>757</v>
      </c>
      <c r="C310" s="15" t="s">
        <v>763</v>
      </c>
      <c r="D310" s="59" t="s">
        <v>2</v>
      </c>
      <c r="E310" s="59"/>
    </row>
    <row r="311" spans="1:5">
      <c r="A311" s="2" t="s">
        <v>3</v>
      </c>
      <c r="B311" s="60" t="s">
        <v>4</v>
      </c>
      <c r="C311" s="60"/>
      <c r="D311" s="3" t="s">
        <v>5</v>
      </c>
      <c r="E311" s="4" t="s">
        <v>6</v>
      </c>
    </row>
    <row r="312" spans="1:5">
      <c r="A312" s="5" t="s">
        <v>7</v>
      </c>
      <c r="B312" s="6" t="s">
        <v>8</v>
      </c>
      <c r="C312" s="7" t="s">
        <v>9</v>
      </c>
      <c r="D312" s="6" t="s">
        <v>10</v>
      </c>
      <c r="E312" s="52" t="s">
        <v>11</v>
      </c>
    </row>
    <row r="313" spans="1:5" ht="42.75">
      <c r="A313" s="9">
        <v>42615</v>
      </c>
      <c r="B313" s="10" t="s">
        <v>560</v>
      </c>
      <c r="C313" s="10" t="s">
        <v>561</v>
      </c>
      <c r="D313" s="12" t="s">
        <v>562</v>
      </c>
      <c r="E313" s="22">
        <v>25</v>
      </c>
    </row>
    <row r="314" spans="1:5" ht="42.75">
      <c r="A314" s="9">
        <v>42615</v>
      </c>
      <c r="B314" s="10" t="s">
        <v>560</v>
      </c>
      <c r="C314" s="10" t="s">
        <v>561</v>
      </c>
      <c r="D314" s="12" t="s">
        <v>563</v>
      </c>
      <c r="E314" s="22">
        <v>25</v>
      </c>
    </row>
    <row r="315" spans="1:5" ht="42.75">
      <c r="A315" s="9">
        <v>42616</v>
      </c>
      <c r="B315" s="10" t="s">
        <v>560</v>
      </c>
      <c r="C315" s="10" t="s">
        <v>561</v>
      </c>
      <c r="D315" s="12" t="s">
        <v>562</v>
      </c>
      <c r="E315" s="22">
        <v>25</v>
      </c>
    </row>
    <row r="316" spans="1:5" ht="42.75">
      <c r="A316" s="9">
        <v>42616</v>
      </c>
      <c r="B316" s="10" t="s">
        <v>560</v>
      </c>
      <c r="C316" s="10" t="s">
        <v>561</v>
      </c>
      <c r="D316" s="12" t="s">
        <v>563</v>
      </c>
      <c r="E316" s="22">
        <v>25</v>
      </c>
    </row>
    <row r="317" spans="1:5" ht="42.75">
      <c r="A317" s="9">
        <v>42617</v>
      </c>
      <c r="B317" s="10" t="s">
        <v>560</v>
      </c>
      <c r="C317" s="10" t="s">
        <v>561</v>
      </c>
      <c r="D317" s="12" t="s">
        <v>562</v>
      </c>
      <c r="E317" s="22">
        <v>25</v>
      </c>
    </row>
    <row r="318" spans="1:5" ht="42.75">
      <c r="A318" s="9">
        <v>42617</v>
      </c>
      <c r="B318" s="10" t="s">
        <v>560</v>
      </c>
      <c r="C318" s="10" t="s">
        <v>561</v>
      </c>
      <c r="D318" s="12" t="s">
        <v>563</v>
      </c>
      <c r="E318" s="22">
        <v>25</v>
      </c>
    </row>
    <row r="319" spans="1:5" ht="28.5">
      <c r="A319" s="9">
        <v>42618</v>
      </c>
      <c r="B319" s="10" t="s">
        <v>564</v>
      </c>
      <c r="C319" s="10" t="s">
        <v>565</v>
      </c>
      <c r="D319" s="12" t="s">
        <v>566</v>
      </c>
      <c r="E319" s="23">
        <v>77.2</v>
      </c>
    </row>
    <row r="320" spans="1:5" ht="28.5">
      <c r="A320" s="9">
        <v>42622</v>
      </c>
      <c r="B320" s="10" t="s">
        <v>599</v>
      </c>
      <c r="C320" s="11" t="s">
        <v>600</v>
      </c>
      <c r="D320" s="12" t="s">
        <v>601</v>
      </c>
      <c r="E320" s="23">
        <v>178</v>
      </c>
    </row>
    <row r="321" spans="1:5">
      <c r="A321" s="9">
        <v>42625</v>
      </c>
      <c r="B321" s="10" t="s">
        <v>567</v>
      </c>
      <c r="C321" s="10" t="s">
        <v>568</v>
      </c>
      <c r="D321" s="12" t="s">
        <v>569</v>
      </c>
      <c r="E321" s="23">
        <v>51</v>
      </c>
    </row>
    <row r="322" spans="1:5" ht="42.75">
      <c r="A322" s="9">
        <v>42625</v>
      </c>
      <c r="B322" s="10" t="s">
        <v>602</v>
      </c>
      <c r="C322" s="11" t="s">
        <v>603</v>
      </c>
      <c r="D322" s="12" t="s">
        <v>604</v>
      </c>
      <c r="E322" s="23">
        <v>356</v>
      </c>
    </row>
    <row r="323" spans="1:5" ht="28.5">
      <c r="A323" s="9">
        <v>42625</v>
      </c>
      <c r="B323" s="10" t="s">
        <v>615</v>
      </c>
      <c r="C323" s="11" t="s">
        <v>618</v>
      </c>
      <c r="D323" s="12" t="s">
        <v>619</v>
      </c>
      <c r="E323" s="23">
        <v>40</v>
      </c>
    </row>
    <row r="324" spans="1:5" ht="42.75">
      <c r="A324" s="9">
        <v>42626</v>
      </c>
      <c r="B324" s="10" t="s">
        <v>570</v>
      </c>
      <c r="C324" s="10" t="s">
        <v>571</v>
      </c>
      <c r="D324" s="12" t="s">
        <v>572</v>
      </c>
      <c r="E324" s="23">
        <v>180</v>
      </c>
    </row>
    <row r="325" spans="1:5" ht="28.5">
      <c r="A325" s="9">
        <v>42626</v>
      </c>
      <c r="B325" s="10" t="s">
        <v>605</v>
      </c>
      <c r="C325" s="11" t="s">
        <v>606</v>
      </c>
      <c r="D325" s="12" t="s">
        <v>607</v>
      </c>
      <c r="E325" s="23">
        <v>160.19999999999999</v>
      </c>
    </row>
    <row r="326" spans="1:5" ht="28.5">
      <c r="A326" s="9">
        <v>42626</v>
      </c>
      <c r="B326" s="10" t="s">
        <v>620</v>
      </c>
      <c r="C326" s="10" t="s">
        <v>621</v>
      </c>
      <c r="D326" s="12" t="s">
        <v>622</v>
      </c>
      <c r="E326" s="23">
        <v>198</v>
      </c>
    </row>
    <row r="327" spans="1:5">
      <c r="A327" s="9">
        <v>42628</v>
      </c>
      <c r="B327" s="10" t="s">
        <v>573</v>
      </c>
      <c r="C327" s="10" t="s">
        <v>574</v>
      </c>
      <c r="D327" s="12" t="s">
        <v>575</v>
      </c>
      <c r="E327" s="23">
        <v>31.6</v>
      </c>
    </row>
    <row r="328" spans="1:5">
      <c r="A328" s="9">
        <v>42628</v>
      </c>
      <c r="B328" s="10" t="s">
        <v>608</v>
      </c>
      <c r="C328" s="11" t="s">
        <v>609</v>
      </c>
      <c r="D328" s="12" t="s">
        <v>610</v>
      </c>
      <c r="E328" s="23">
        <v>20</v>
      </c>
    </row>
    <row r="329" spans="1:5" ht="28.5">
      <c r="A329" s="9">
        <v>42632</v>
      </c>
      <c r="B329" s="10" t="s">
        <v>576</v>
      </c>
      <c r="C329" s="10" t="s">
        <v>577</v>
      </c>
      <c r="D329" s="12" t="s">
        <v>578</v>
      </c>
      <c r="E329" s="23">
        <v>150</v>
      </c>
    </row>
    <row r="330" spans="1:5" ht="57">
      <c r="A330" s="9">
        <v>42634</v>
      </c>
      <c r="B330" s="10" t="s">
        <v>579</v>
      </c>
      <c r="C330" s="11" t="s">
        <v>580</v>
      </c>
      <c r="D330" s="12" t="s">
        <v>581</v>
      </c>
      <c r="E330" s="23">
        <v>100</v>
      </c>
    </row>
    <row r="331" spans="1:5" ht="57">
      <c r="A331" s="9">
        <v>42634</v>
      </c>
      <c r="B331" s="10" t="s">
        <v>579</v>
      </c>
      <c r="C331" s="11" t="s">
        <v>580</v>
      </c>
      <c r="D331" s="12" t="s">
        <v>582</v>
      </c>
      <c r="E331" s="23">
        <v>50</v>
      </c>
    </row>
    <row r="332" spans="1:5">
      <c r="A332" s="9">
        <v>42634</v>
      </c>
      <c r="B332" s="10" t="s">
        <v>583</v>
      </c>
      <c r="C332" s="11" t="s">
        <v>584</v>
      </c>
      <c r="D332" s="12" t="s">
        <v>585</v>
      </c>
      <c r="E332" s="23">
        <v>79.98</v>
      </c>
    </row>
    <row r="333" spans="1:5" ht="57">
      <c r="A333" s="9">
        <v>42634</v>
      </c>
      <c r="B333" s="10" t="s">
        <v>579</v>
      </c>
      <c r="C333" s="11" t="s">
        <v>580</v>
      </c>
      <c r="D333" s="12" t="s">
        <v>586</v>
      </c>
      <c r="E333" s="23">
        <v>148</v>
      </c>
    </row>
    <row r="334" spans="1:5">
      <c r="A334" s="9">
        <v>42634</v>
      </c>
      <c r="B334" s="10" t="s">
        <v>587</v>
      </c>
      <c r="C334" s="11" t="s">
        <v>588</v>
      </c>
      <c r="D334" s="12" t="s">
        <v>589</v>
      </c>
      <c r="E334" s="23">
        <v>130</v>
      </c>
    </row>
    <row r="335" spans="1:5" ht="28.5">
      <c r="A335" s="9">
        <v>42634</v>
      </c>
      <c r="B335" s="10" t="s">
        <v>590</v>
      </c>
      <c r="C335" s="11" t="s">
        <v>591</v>
      </c>
      <c r="D335" s="12" t="s">
        <v>592</v>
      </c>
      <c r="E335" s="24">
        <v>261</v>
      </c>
    </row>
    <row r="336" spans="1:5" ht="28.5">
      <c r="A336" s="9">
        <v>42635</v>
      </c>
      <c r="B336" s="10" t="s">
        <v>593</v>
      </c>
      <c r="C336" s="10" t="s">
        <v>594</v>
      </c>
      <c r="D336" s="12" t="s">
        <v>595</v>
      </c>
      <c r="E336" s="23">
        <v>350</v>
      </c>
    </row>
    <row r="337" spans="1:5" ht="42.75">
      <c r="A337" s="9">
        <v>42635</v>
      </c>
      <c r="B337" s="10" t="s">
        <v>611</v>
      </c>
      <c r="C337" s="11" t="s">
        <v>612</v>
      </c>
      <c r="D337" s="12" t="s">
        <v>613</v>
      </c>
      <c r="E337" s="23">
        <v>150</v>
      </c>
    </row>
    <row r="338" spans="1:5" ht="42.75">
      <c r="A338" s="9">
        <v>42636</v>
      </c>
      <c r="B338" s="10" t="s">
        <v>596</v>
      </c>
      <c r="C338" s="10" t="s">
        <v>597</v>
      </c>
      <c r="D338" s="12" t="s">
        <v>598</v>
      </c>
      <c r="E338" s="23">
        <v>35.020000000000003</v>
      </c>
    </row>
    <row r="339" spans="1:5">
      <c r="A339" s="9" t="s">
        <v>614</v>
      </c>
      <c r="B339" s="10" t="s">
        <v>615</v>
      </c>
      <c r="C339" s="11" t="s">
        <v>616</v>
      </c>
      <c r="D339" s="12" t="s">
        <v>617</v>
      </c>
      <c r="E339" s="23">
        <v>2697</v>
      </c>
    </row>
    <row r="340" spans="1:5">
      <c r="A340" s="57" t="s">
        <v>700</v>
      </c>
      <c r="B340" s="58"/>
      <c r="C340" s="62"/>
      <c r="D340" s="30" t="s">
        <v>699</v>
      </c>
      <c r="E340" s="36">
        <f>SUM(E313:E339)</f>
        <v>5593</v>
      </c>
    </row>
    <row r="341" spans="1:5" ht="47.25" customHeight="1">
      <c r="A341" s="1" t="s">
        <v>0</v>
      </c>
      <c r="B341" s="1" t="s">
        <v>1</v>
      </c>
      <c r="C341" s="1" t="s">
        <v>623</v>
      </c>
      <c r="D341" s="59" t="s">
        <v>2</v>
      </c>
      <c r="E341" s="59"/>
    </row>
    <row r="342" spans="1:5">
      <c r="A342" s="2" t="s">
        <v>3</v>
      </c>
      <c r="B342" s="63" t="s">
        <v>4</v>
      </c>
      <c r="C342" s="64"/>
      <c r="D342" s="3" t="s">
        <v>5</v>
      </c>
      <c r="E342" s="4" t="s">
        <v>6</v>
      </c>
    </row>
    <row r="343" spans="1:5">
      <c r="A343" s="5" t="s">
        <v>7</v>
      </c>
      <c r="B343" s="6" t="s">
        <v>8</v>
      </c>
      <c r="C343" s="7" t="s">
        <v>9</v>
      </c>
      <c r="D343" s="6" t="s">
        <v>10</v>
      </c>
      <c r="E343" s="52" t="s">
        <v>11</v>
      </c>
    </row>
    <row r="344" spans="1:5" ht="28.5">
      <c r="A344" s="9">
        <v>42620</v>
      </c>
      <c r="B344" s="10" t="s">
        <v>624</v>
      </c>
      <c r="C344" s="11" t="s">
        <v>625</v>
      </c>
      <c r="D344" s="12" t="s">
        <v>626</v>
      </c>
      <c r="E344" s="13">
        <v>98.3</v>
      </c>
    </row>
    <row r="345" spans="1:5" ht="28.5">
      <c r="A345" s="9">
        <v>42622</v>
      </c>
      <c r="B345" s="10" t="s">
        <v>624</v>
      </c>
      <c r="C345" s="11" t="s">
        <v>625</v>
      </c>
      <c r="D345" s="12" t="s">
        <v>627</v>
      </c>
      <c r="E345" s="13">
        <v>98.25</v>
      </c>
    </row>
    <row r="346" spans="1:5" ht="28.5">
      <c r="A346" s="9">
        <v>42624</v>
      </c>
      <c r="B346" s="10" t="s">
        <v>288</v>
      </c>
      <c r="C346" s="11" t="s">
        <v>457</v>
      </c>
      <c r="D346" s="12" t="s">
        <v>628</v>
      </c>
      <c r="E346" s="13">
        <v>101.7</v>
      </c>
    </row>
    <row r="347" spans="1:5" ht="42.75">
      <c r="A347" s="9">
        <v>42626</v>
      </c>
      <c r="B347" s="10" t="s">
        <v>288</v>
      </c>
      <c r="C347" s="11" t="s">
        <v>457</v>
      </c>
      <c r="D347" s="12" t="s">
        <v>629</v>
      </c>
      <c r="E347" s="13">
        <v>101.7</v>
      </c>
    </row>
    <row r="348" spans="1:5" ht="28.5">
      <c r="A348" s="9">
        <v>42624</v>
      </c>
      <c r="B348" s="10" t="s">
        <v>630</v>
      </c>
      <c r="C348" s="11" t="s">
        <v>631</v>
      </c>
      <c r="D348" s="12" t="s">
        <v>632</v>
      </c>
      <c r="E348" s="13">
        <v>133.25</v>
      </c>
    </row>
    <row r="349" spans="1:5" ht="42.75">
      <c r="A349" s="9">
        <v>42626</v>
      </c>
      <c r="B349" s="10" t="s">
        <v>630</v>
      </c>
      <c r="C349" s="11" t="s">
        <v>631</v>
      </c>
      <c r="D349" s="12" t="s">
        <v>633</v>
      </c>
      <c r="E349" s="13">
        <v>154.44999999999999</v>
      </c>
    </row>
    <row r="350" spans="1:5" ht="28.5">
      <c r="A350" s="9">
        <v>42624</v>
      </c>
      <c r="B350" s="10" t="s">
        <v>624</v>
      </c>
      <c r="C350" s="11" t="s">
        <v>625</v>
      </c>
      <c r="D350" s="12" t="s">
        <v>634</v>
      </c>
      <c r="E350" s="13">
        <v>78.650000000000006</v>
      </c>
    </row>
    <row r="351" spans="1:5" ht="42.75">
      <c r="A351" s="9">
        <v>42626</v>
      </c>
      <c r="B351" s="10" t="s">
        <v>624</v>
      </c>
      <c r="C351" s="11" t="s">
        <v>625</v>
      </c>
      <c r="D351" s="12" t="s">
        <v>635</v>
      </c>
      <c r="E351" s="13">
        <v>78.650000000000006</v>
      </c>
    </row>
    <row r="352" spans="1:5" ht="28.5">
      <c r="A352" s="9">
        <v>42622</v>
      </c>
      <c r="B352" s="10" t="s">
        <v>454</v>
      </c>
      <c r="C352" s="11" t="s">
        <v>455</v>
      </c>
      <c r="D352" s="12" t="s">
        <v>636</v>
      </c>
      <c r="E352" s="13">
        <v>68.25</v>
      </c>
    </row>
    <row r="353" spans="1:6" ht="42.75">
      <c r="A353" s="9">
        <v>42626</v>
      </c>
      <c r="B353" s="10" t="s">
        <v>454</v>
      </c>
      <c r="C353" s="11" t="s">
        <v>455</v>
      </c>
      <c r="D353" s="12" t="s">
        <v>637</v>
      </c>
      <c r="E353" s="13">
        <v>68.2</v>
      </c>
    </row>
    <row r="354" spans="1:6" ht="28.5">
      <c r="A354" s="9">
        <v>42624</v>
      </c>
      <c r="B354" s="10" t="s">
        <v>630</v>
      </c>
      <c r="C354" s="11" t="s">
        <v>631</v>
      </c>
      <c r="D354" s="12" t="s">
        <v>638</v>
      </c>
      <c r="E354" s="13">
        <v>74.900000000000006</v>
      </c>
    </row>
    <row r="355" spans="1:6" ht="42.75">
      <c r="A355" s="9">
        <v>42626</v>
      </c>
      <c r="B355" s="10" t="s">
        <v>630</v>
      </c>
      <c r="C355" s="11" t="s">
        <v>631</v>
      </c>
      <c r="D355" s="12" t="s">
        <v>639</v>
      </c>
      <c r="E355" s="13">
        <v>109.3</v>
      </c>
    </row>
    <row r="356" spans="1:6">
      <c r="A356" s="65" t="s">
        <v>703</v>
      </c>
      <c r="B356" s="66"/>
      <c r="C356" s="67"/>
      <c r="D356" s="30" t="s">
        <v>699</v>
      </c>
      <c r="E356" s="34">
        <f>SUM(E344:E355)</f>
        <v>1165.6000000000001</v>
      </c>
    </row>
    <row r="357" spans="1:6" ht="60" customHeight="1">
      <c r="A357" s="14" t="s">
        <v>372</v>
      </c>
      <c r="B357" s="50" t="s">
        <v>756</v>
      </c>
      <c r="C357" s="15" t="s">
        <v>640</v>
      </c>
      <c r="D357" s="59" t="s">
        <v>22</v>
      </c>
      <c r="E357" s="59"/>
      <c r="F357" s="49"/>
    </row>
    <row r="358" spans="1:6">
      <c r="A358" s="2" t="s">
        <v>3</v>
      </c>
      <c r="B358" s="60" t="s">
        <v>4</v>
      </c>
      <c r="C358" s="60"/>
      <c r="D358" s="3" t="s">
        <v>5</v>
      </c>
      <c r="E358" s="4" t="s">
        <v>6</v>
      </c>
    </row>
    <row r="359" spans="1:6">
      <c r="A359" s="5" t="s">
        <v>7</v>
      </c>
      <c r="B359" s="6" t="s">
        <v>8</v>
      </c>
      <c r="C359" s="7" t="s">
        <v>9</v>
      </c>
      <c r="D359" s="6" t="s">
        <v>10</v>
      </c>
      <c r="E359" s="52" t="s">
        <v>11</v>
      </c>
    </row>
    <row r="360" spans="1:6" ht="28.5">
      <c r="A360" s="9">
        <v>42641</v>
      </c>
      <c r="B360" s="10" t="s">
        <v>641</v>
      </c>
      <c r="C360" s="11" t="s">
        <v>642</v>
      </c>
      <c r="D360" s="12" t="s">
        <v>643</v>
      </c>
      <c r="E360" s="13">
        <v>2842.94</v>
      </c>
    </row>
    <row r="361" spans="1:6" ht="42.75">
      <c r="A361" s="9">
        <v>42641</v>
      </c>
      <c r="B361" s="10" t="s">
        <v>198</v>
      </c>
      <c r="C361" s="11" t="s">
        <v>199</v>
      </c>
      <c r="D361" s="12" t="s">
        <v>644</v>
      </c>
      <c r="E361" s="13">
        <v>446.45</v>
      </c>
    </row>
    <row r="362" spans="1:6">
      <c r="A362" s="57" t="s">
        <v>558</v>
      </c>
      <c r="B362" s="58"/>
      <c r="C362" s="58"/>
      <c r="D362" s="30" t="s">
        <v>699</v>
      </c>
      <c r="E362" s="35">
        <f>SUM(E360:E361)</f>
        <v>3289.39</v>
      </c>
    </row>
    <row r="363" spans="1:6" ht="60">
      <c r="A363" s="14" t="s">
        <v>645</v>
      </c>
      <c r="B363" s="50" t="s">
        <v>755</v>
      </c>
      <c r="C363" s="15" t="s">
        <v>646</v>
      </c>
      <c r="D363" s="59" t="s">
        <v>22</v>
      </c>
      <c r="E363" s="59"/>
      <c r="F363" s="49"/>
    </row>
    <row r="364" spans="1:6">
      <c r="A364" s="2" t="s">
        <v>3</v>
      </c>
      <c r="B364" s="60" t="s">
        <v>4</v>
      </c>
      <c r="C364" s="60"/>
      <c r="D364" s="3" t="s">
        <v>5</v>
      </c>
      <c r="E364" s="4" t="s">
        <v>6</v>
      </c>
    </row>
    <row r="365" spans="1:6">
      <c r="A365" s="5" t="s">
        <v>7</v>
      </c>
      <c r="B365" s="6" t="s">
        <v>8</v>
      </c>
      <c r="C365" s="7" t="s">
        <v>9</v>
      </c>
      <c r="D365" s="6" t="s">
        <v>10</v>
      </c>
      <c r="E365" s="52" t="s">
        <v>11</v>
      </c>
    </row>
    <row r="366" spans="1:6" ht="42.75">
      <c r="A366" s="9">
        <v>42618</v>
      </c>
      <c r="B366" s="10" t="str">
        <f>VLOOKUP(C366,[1]Plan1!$A$5:$B$451,2,FALSE)</f>
        <v>CONCESSIONÁRIA ROD OSÓRIO-PORTO ALEGRE S/A - CONCEPA GRAVATAÍ</v>
      </c>
      <c r="C366" s="11" t="s">
        <v>232</v>
      </c>
      <c r="D366" s="12" t="s">
        <v>254</v>
      </c>
      <c r="E366" s="13">
        <v>6.3</v>
      </c>
    </row>
    <row r="367" spans="1:6" ht="42.75">
      <c r="A367" s="9">
        <v>42618</v>
      </c>
      <c r="B367" s="10" t="str">
        <f>VLOOKUP(C367,[1]Plan1!$A$5:$B$451,2,FALSE)</f>
        <v>CONCESSIONÁRIA ROD OSÓRIO-PORTO ALEGRE S/A - CONCEPA GRAVATAÍ</v>
      </c>
      <c r="C367" s="11" t="s">
        <v>232</v>
      </c>
      <c r="D367" s="12" t="s">
        <v>647</v>
      </c>
      <c r="E367" s="13">
        <v>6.3</v>
      </c>
    </row>
    <row r="368" spans="1:6" ht="42.75">
      <c r="A368" s="9">
        <v>42619</v>
      </c>
      <c r="B368" s="10" t="str">
        <f>VLOOKUP(C368,[1]Plan1!$A$5:$B$451,2,FALSE)</f>
        <v>CONCESSIONÁRIA ROD OSÓRIO-PORTO ALEGRE S/A - CONCEPA GRAVATAÍ</v>
      </c>
      <c r="C368" s="11" t="s">
        <v>232</v>
      </c>
      <c r="D368" s="12" t="s">
        <v>233</v>
      </c>
      <c r="E368" s="13">
        <v>12.6</v>
      </c>
    </row>
    <row r="369" spans="1:5" ht="28.5">
      <c r="A369" s="9">
        <v>42621</v>
      </c>
      <c r="B369" s="10" t="str">
        <f>VLOOKUP(C369,[1]Plan1!$A$5:$B$451,2,FALSE)</f>
        <v>ANÉSIO PAULO SBRUSSI &amp; CIA LTDA</v>
      </c>
      <c r="C369" s="11" t="s">
        <v>648</v>
      </c>
      <c r="D369" s="12" t="s">
        <v>649</v>
      </c>
      <c r="E369" s="13">
        <v>45</v>
      </c>
    </row>
    <row r="370" spans="1:5" ht="28.5">
      <c r="A370" s="9">
        <v>42621</v>
      </c>
      <c r="B370" s="10" t="str">
        <f>VLOOKUP(C370,[1]Plan1!$A$5:$B$451,2,FALSE)</f>
        <v>CLODOALDO GRIEBELER DE FREITAS</v>
      </c>
      <c r="C370" s="11" t="s">
        <v>650</v>
      </c>
      <c r="D370" s="12" t="s">
        <v>747</v>
      </c>
      <c r="E370" s="13">
        <v>13</v>
      </c>
    </row>
    <row r="371" spans="1:5" ht="42.75">
      <c r="A371" s="9">
        <v>42621</v>
      </c>
      <c r="B371" s="10" t="str">
        <f>VLOOKUP(C371,[1]Plan1!$A$5:$B$451,2,FALSE)</f>
        <v>PAPA LANCHES COMÉRCIO DE ALIMENTOS LTDA</v>
      </c>
      <c r="C371" s="11" t="s">
        <v>651</v>
      </c>
      <c r="D371" s="12" t="s">
        <v>748</v>
      </c>
      <c r="E371" s="13">
        <v>21</v>
      </c>
    </row>
    <row r="372" spans="1:5" ht="28.5">
      <c r="A372" s="9">
        <v>42621</v>
      </c>
      <c r="B372" s="10" t="str">
        <f>VLOOKUP(C372,[1]Plan1!$A$5:$B$451,2,FALSE)</f>
        <v>AGNER GUIMARÃES ALTERMANN</v>
      </c>
      <c r="C372" s="11" t="s">
        <v>652</v>
      </c>
      <c r="D372" s="12" t="s">
        <v>747</v>
      </c>
      <c r="E372" s="13">
        <v>40</v>
      </c>
    </row>
    <row r="373" spans="1:5" ht="28.5">
      <c r="A373" s="9">
        <v>42621</v>
      </c>
      <c r="B373" s="10" t="str">
        <f>VLOOKUP(C373,[1]Plan1!$A$5:$B$451,2,FALSE)</f>
        <v>EMPRESA GAÚCHA DE RODOVIAS S/A</v>
      </c>
      <c r="C373" s="11" t="s">
        <v>236</v>
      </c>
      <c r="D373" s="12" t="s">
        <v>238</v>
      </c>
      <c r="E373" s="13">
        <v>10.4</v>
      </c>
    </row>
    <row r="374" spans="1:5" ht="28.5">
      <c r="A374" s="9">
        <v>42621</v>
      </c>
      <c r="B374" s="10" t="str">
        <f>VLOOKUP(C374,[1]Plan1!$A$5:$B$451,2,FALSE)</f>
        <v>EMPRESA GAÚCHA DE RODOVIAS S/A</v>
      </c>
      <c r="C374" s="11" t="s">
        <v>236</v>
      </c>
      <c r="D374" s="12" t="s">
        <v>653</v>
      </c>
      <c r="E374" s="13">
        <v>5.2</v>
      </c>
    </row>
    <row r="375" spans="1:5" ht="28.5">
      <c r="A375" s="9">
        <v>42621</v>
      </c>
      <c r="B375" s="10" t="str">
        <f>VLOOKUP(C375,[1]Plan1!$A$5:$B$451,2,FALSE)</f>
        <v>EMPRESA GAÚCHA DE RODOVIAS S/A</v>
      </c>
      <c r="C375" s="11" t="s">
        <v>236</v>
      </c>
      <c r="D375" s="12" t="s">
        <v>654</v>
      </c>
      <c r="E375" s="13">
        <v>5.2</v>
      </c>
    </row>
    <row r="376" spans="1:5" ht="42.75">
      <c r="A376" s="9">
        <v>42621</v>
      </c>
      <c r="B376" s="10" t="str">
        <f>VLOOKUP(C376,[1]Plan1!$A$5:$B$451,2,FALSE)</f>
        <v>CONCESSIONÁRIA ROD OSÓRIO-PORTO ALEGRE S/A - CONCEPA GRAVATAÍ</v>
      </c>
      <c r="C376" s="11" t="s">
        <v>232</v>
      </c>
      <c r="D376" s="12" t="s">
        <v>655</v>
      </c>
      <c r="E376" s="17">
        <v>6.3</v>
      </c>
    </row>
    <row r="377" spans="1:5">
      <c r="A377" s="9">
        <v>42622</v>
      </c>
      <c r="B377" s="10" t="str">
        <f>VLOOKUP(C377,[1]Plan1!$A$5:$B$451,2,FALSE)</f>
        <v>SAAFEPARK ROSSI IPIRANGA</v>
      </c>
      <c r="C377" s="11" t="s">
        <v>656</v>
      </c>
      <c r="D377" s="12" t="s">
        <v>657</v>
      </c>
      <c r="E377" s="13">
        <v>6</v>
      </c>
    </row>
    <row r="378" spans="1:5" ht="28.5">
      <c r="A378" s="9">
        <v>42622</v>
      </c>
      <c r="B378" s="10" t="str">
        <f>VLOOKUP(C378,[1]Plan1!$A$5:$B$451,2,FALSE)</f>
        <v>EMPRESA GAÚCHA DE RODOVIAS S/A</v>
      </c>
      <c r="C378" s="11" t="s">
        <v>236</v>
      </c>
      <c r="D378" s="12" t="s">
        <v>247</v>
      </c>
      <c r="E378" s="13">
        <v>5.2</v>
      </c>
    </row>
    <row r="379" spans="1:5" ht="28.5">
      <c r="A379" s="9">
        <v>42622</v>
      </c>
      <c r="B379" s="10" t="str">
        <f>VLOOKUP(C379,[1]Plan1!$A$5:$B$451,2,FALSE)</f>
        <v>EMPRESA GAÚCHA DE RODOVIAS S/A</v>
      </c>
      <c r="C379" s="11" t="s">
        <v>236</v>
      </c>
      <c r="D379" s="12" t="s">
        <v>653</v>
      </c>
      <c r="E379" s="13">
        <v>5.2</v>
      </c>
    </row>
    <row r="380" spans="1:5" ht="28.5">
      <c r="A380" s="9">
        <v>42622</v>
      </c>
      <c r="B380" s="10" t="str">
        <f>VLOOKUP(C380,[1]Plan1!$A$5:$B$451,2,FALSE)</f>
        <v>EMPRESA GAÚCHA DE RODOVIAS S/A</v>
      </c>
      <c r="C380" s="11" t="s">
        <v>236</v>
      </c>
      <c r="D380" s="12" t="s">
        <v>654</v>
      </c>
      <c r="E380" s="13">
        <v>5.2</v>
      </c>
    </row>
    <row r="381" spans="1:5" ht="28.5">
      <c r="A381" s="9">
        <v>42622</v>
      </c>
      <c r="B381" s="10" t="str">
        <f>VLOOKUP(C381,[1]Plan1!$A$5:$B$451,2,FALSE)</f>
        <v>EMPRESA GAÚCHA DE RODOVIAS S/A</v>
      </c>
      <c r="C381" s="11" t="s">
        <v>236</v>
      </c>
      <c r="D381" s="12" t="s">
        <v>278</v>
      </c>
      <c r="E381" s="13">
        <v>5.2</v>
      </c>
    </row>
    <row r="382" spans="1:5" ht="42.75">
      <c r="A382" s="9">
        <v>42622</v>
      </c>
      <c r="B382" s="10" t="str">
        <f>VLOOKUP(C382,[1]Plan1!$A$5:$B$451,2,FALSE)</f>
        <v>CONCESSIONÁRIA ROD OSÓRIO-PORTO ALEGRE S/A - CONCEPA GRAVATAÍ</v>
      </c>
      <c r="C382" s="11" t="s">
        <v>232</v>
      </c>
      <c r="D382" s="12" t="s">
        <v>233</v>
      </c>
      <c r="E382" s="13">
        <v>12.6</v>
      </c>
    </row>
    <row r="383" spans="1:5" ht="28.5">
      <c r="A383" s="9">
        <v>42625</v>
      </c>
      <c r="B383" s="10" t="str">
        <f>VLOOKUP(C383,[1]Plan1!$A$5:$B$451,2,FALSE)</f>
        <v>AUTO POSTO MASS EIRELI</v>
      </c>
      <c r="C383" s="11" t="s">
        <v>658</v>
      </c>
      <c r="D383" s="12" t="s">
        <v>659</v>
      </c>
      <c r="E383" s="13">
        <v>194.42</v>
      </c>
    </row>
    <row r="384" spans="1:5" ht="42.75">
      <c r="A384" s="9">
        <v>42625</v>
      </c>
      <c r="B384" s="10" t="str">
        <f>VLOOKUP(C384,[1]Plan1!$A$5:$B$451,2,FALSE)</f>
        <v>CITILAB DIAGNÓSTICOS LTDA</v>
      </c>
      <c r="C384" s="11" t="s">
        <v>660</v>
      </c>
      <c r="D384" s="12" t="s">
        <v>749</v>
      </c>
      <c r="E384" s="13">
        <v>295</v>
      </c>
    </row>
    <row r="385" spans="1:5" ht="42.75">
      <c r="A385" s="9">
        <v>42625</v>
      </c>
      <c r="B385" s="10" t="str">
        <f>VLOOKUP(C385,[1]Plan1!$A$5:$B$451,2,FALSE)</f>
        <v>CONCESSIONÁRIA ROD OSÓRIO-PORTO ALEGRE S/A - CONCEPA GRAVATAÍ</v>
      </c>
      <c r="C385" s="11" t="s">
        <v>232</v>
      </c>
      <c r="D385" s="12" t="s">
        <v>661</v>
      </c>
      <c r="E385" s="13">
        <v>12.6</v>
      </c>
    </row>
    <row r="386" spans="1:5" ht="42.75">
      <c r="A386" s="9">
        <v>42625</v>
      </c>
      <c r="B386" s="10" t="str">
        <f>VLOOKUP(C386,[1]Plan1!$A$5:$B$451,2,FALSE)</f>
        <v>CONCESSIONÁRIA ROD OSÓRIO-PORTO ALEGRE S/A - CONCEPA GRAVATAÍ</v>
      </c>
      <c r="C386" s="11" t="s">
        <v>232</v>
      </c>
      <c r="D386" s="12" t="s">
        <v>662</v>
      </c>
      <c r="E386" s="13">
        <v>12.6</v>
      </c>
    </row>
    <row r="387" spans="1:5" ht="28.5">
      <c r="A387" s="9">
        <v>42626</v>
      </c>
      <c r="B387" s="10" t="str">
        <f>VLOOKUP(C387,[1]Plan1!$A$5:$B$451,2,FALSE)</f>
        <v>ADELAR S. SCHRODER &amp; CIA LTDA ME</v>
      </c>
      <c r="C387" s="11" t="s">
        <v>663</v>
      </c>
      <c r="D387" s="12" t="s">
        <v>664</v>
      </c>
      <c r="E387" s="13">
        <v>1326</v>
      </c>
    </row>
    <row r="388" spans="1:5" ht="42.75">
      <c r="A388" s="9">
        <v>42626</v>
      </c>
      <c r="B388" s="10" t="str">
        <f>VLOOKUP(C388,[1]Plan1!$A$5:$B$451,2,FALSE)</f>
        <v>CONCESSIONÁRIA ROD OSÓRIO-PORTO ALEGRE S/A - CONCEPA GRAVATAÍ</v>
      </c>
      <c r="C388" s="11" t="s">
        <v>232</v>
      </c>
      <c r="D388" s="12" t="s">
        <v>653</v>
      </c>
      <c r="E388" s="13">
        <v>6.3</v>
      </c>
    </row>
    <row r="389" spans="1:5" ht="51.75" customHeight="1">
      <c r="A389" s="9">
        <v>42626</v>
      </c>
      <c r="B389" s="10" t="str">
        <f>VLOOKUP(C389,[1]Plan1!$A$5:$B$451,2,FALSE)</f>
        <v>CONCESSIONÁRIA ROD OSÓRIO-PORTO ALEGRE S/A - CONCEPA STO ANTÔNIO DA PATRULHA</v>
      </c>
      <c r="C389" s="11" t="s">
        <v>665</v>
      </c>
      <c r="D389" s="12" t="s">
        <v>653</v>
      </c>
      <c r="E389" s="13">
        <v>12.6</v>
      </c>
    </row>
    <row r="390" spans="1:5" ht="28.5">
      <c r="A390" s="9">
        <v>42627</v>
      </c>
      <c r="B390" s="10" t="str">
        <f>VLOOKUP(C390,[1]Plan1!$A$5:$B$451,2,FALSE)</f>
        <v>BORRACHARIA E SOCORRO - BR285, PANAMBI/RS</v>
      </c>
      <c r="C390" s="11" t="s">
        <v>666</v>
      </c>
      <c r="D390" s="12" t="s">
        <v>667</v>
      </c>
      <c r="E390" s="13">
        <v>10</v>
      </c>
    </row>
    <row r="391" spans="1:5" ht="28.5">
      <c r="A391" s="9">
        <v>42627</v>
      </c>
      <c r="B391" s="10" t="str">
        <f>VLOOKUP(C391,[1]Plan1!$A$5:$B$451,2,FALSE)</f>
        <v>RONALDO BOSCHETTI</v>
      </c>
      <c r="C391" s="11" t="s">
        <v>668</v>
      </c>
      <c r="D391" s="12" t="s">
        <v>746</v>
      </c>
      <c r="E391" s="13">
        <v>30</v>
      </c>
    </row>
    <row r="392" spans="1:5" ht="28.5">
      <c r="A392" s="9">
        <v>42627</v>
      </c>
      <c r="B392" s="10" t="str">
        <f>VLOOKUP(C392,[1]Plan1!$A$5:$B$451,2,FALSE)</f>
        <v>JURANDIM MENEZES DA BOANOVA</v>
      </c>
      <c r="C392" s="11" t="s">
        <v>669</v>
      </c>
      <c r="D392" s="12" t="s">
        <v>750</v>
      </c>
      <c r="E392" s="13">
        <v>130</v>
      </c>
    </row>
    <row r="393" spans="1:5" ht="42.75">
      <c r="A393" s="9">
        <v>42627</v>
      </c>
      <c r="B393" s="10" t="str">
        <f>VLOOKUP(C393,[1]Plan1!$A$5:$B$451,2,FALSE)</f>
        <v>CONCESSIONÁRIA ROD OSÓRIO-PORTO ALEGRE S/A - CONCEPA GRAVATAÍ</v>
      </c>
      <c r="C393" s="11" t="s">
        <v>232</v>
      </c>
      <c r="D393" s="12" t="s">
        <v>655</v>
      </c>
      <c r="E393" s="17">
        <v>6.3</v>
      </c>
    </row>
    <row r="394" spans="1:5" ht="42.75">
      <c r="A394" s="9">
        <v>42627</v>
      </c>
      <c r="B394" s="10" t="str">
        <f>VLOOKUP(C394,[1]Plan1!$A$5:$B$451,2,FALSE)</f>
        <v>CONCESSIONÁRIA ROD OSÓRIO-PORTO ALEGRE S/A - CONCEPA ELDORADO DO SUL</v>
      </c>
      <c r="C394" s="11" t="s">
        <v>230</v>
      </c>
      <c r="D394" s="12" t="s">
        <v>670</v>
      </c>
      <c r="E394" s="17">
        <v>25.2</v>
      </c>
    </row>
    <row r="395" spans="1:5" ht="28.5">
      <c r="A395" s="9">
        <v>42627</v>
      </c>
      <c r="B395" s="10" t="str">
        <f>VLOOKUP(C395,[1]Plan1!$A$5:$B$451,2,FALSE)</f>
        <v>EMPRESA GAÚCHA DE RODOVIAS S/A</v>
      </c>
      <c r="C395" s="11" t="s">
        <v>236</v>
      </c>
      <c r="D395" s="12" t="s">
        <v>247</v>
      </c>
      <c r="E395" s="13">
        <v>5.2</v>
      </c>
    </row>
    <row r="396" spans="1:5" ht="28.5">
      <c r="A396" s="9">
        <v>42627</v>
      </c>
      <c r="B396" s="10" t="str">
        <f>VLOOKUP(C396,[1]Plan1!$A$5:$B$451,2,FALSE)</f>
        <v>EMPRESA GAÚCHA DE RODOVIAS S/A</v>
      </c>
      <c r="C396" s="11" t="s">
        <v>236</v>
      </c>
      <c r="D396" s="12" t="s">
        <v>653</v>
      </c>
      <c r="E396" s="13">
        <v>5.2</v>
      </c>
    </row>
    <row r="397" spans="1:5" ht="28.5">
      <c r="A397" s="9">
        <v>42628</v>
      </c>
      <c r="B397" s="10" t="str">
        <f>VLOOKUP(C397,[1]Plan1!$A$5:$B$451,2,FALSE)</f>
        <v>JULIANO MOTIM</v>
      </c>
      <c r="C397" s="11" t="s">
        <v>671</v>
      </c>
      <c r="D397" s="12" t="s">
        <v>750</v>
      </c>
      <c r="E397" s="13">
        <v>15</v>
      </c>
    </row>
    <row r="398" spans="1:5" ht="42.75">
      <c r="A398" s="9">
        <v>42628</v>
      </c>
      <c r="B398" s="10" t="str">
        <f>VLOOKUP(C398,[1]Plan1!$A$5:$B$451,2,FALSE)</f>
        <v>PAPA LANCHES COMÉRCIO DE ALIMENTOS LTDA</v>
      </c>
      <c r="C398" s="11" t="s">
        <v>651</v>
      </c>
      <c r="D398" s="12" t="s">
        <v>751</v>
      </c>
      <c r="E398" s="13">
        <v>21</v>
      </c>
    </row>
    <row r="399" spans="1:5" ht="42.75">
      <c r="A399" s="9">
        <v>42628</v>
      </c>
      <c r="B399" s="10" t="str">
        <f>VLOOKUP(C399,[1]Plan1!$A$5:$B$451,2,FALSE)</f>
        <v>PAPA LANCHES COMÉRCIO DE ALIMENTOS LTDA</v>
      </c>
      <c r="C399" s="11" t="s">
        <v>651</v>
      </c>
      <c r="D399" s="12" t="s">
        <v>751</v>
      </c>
      <c r="E399" s="13">
        <v>21</v>
      </c>
    </row>
    <row r="400" spans="1:5" ht="42.75">
      <c r="A400" s="9">
        <v>42628</v>
      </c>
      <c r="B400" s="10" t="str">
        <f>VLOOKUP(C400,[1]Plan1!$A$5:$B$451,2,FALSE)</f>
        <v>FERNANDA SCHNEIDER MUMBACH</v>
      </c>
      <c r="C400" s="11" t="s">
        <v>672</v>
      </c>
      <c r="D400" s="12" t="s">
        <v>752</v>
      </c>
      <c r="E400" s="13">
        <v>25</v>
      </c>
    </row>
    <row r="401" spans="1:5" ht="28.5">
      <c r="A401" s="9">
        <v>42629</v>
      </c>
      <c r="B401" s="10" t="str">
        <f>VLOOKUP(C401,[1]Plan1!$A$5:$B$451,2,FALSE)</f>
        <v>ANÉSIO PAULO SBRUSSI &amp; CIA LTDA</v>
      </c>
      <c r="C401" s="11" t="s">
        <v>648</v>
      </c>
      <c r="D401" s="12" t="s">
        <v>673</v>
      </c>
      <c r="E401" s="13">
        <v>45</v>
      </c>
    </row>
    <row r="402" spans="1:5" ht="28.5">
      <c r="A402" s="9">
        <v>42629</v>
      </c>
      <c r="B402" s="10" t="str">
        <f>VLOOKUP(C402,[1]Plan1!$A$5:$B$451,2,FALSE)</f>
        <v>EMPRESA GAÚCHA DE RODOVIAS S/A</v>
      </c>
      <c r="C402" s="11" t="s">
        <v>236</v>
      </c>
      <c r="D402" s="12" t="s">
        <v>653</v>
      </c>
      <c r="E402" s="13">
        <v>5.2</v>
      </c>
    </row>
    <row r="403" spans="1:5" ht="42.75">
      <c r="A403" s="9">
        <v>42630</v>
      </c>
      <c r="B403" s="10" t="str">
        <f>VLOOKUP(C403,[1]Plan1!$A$5:$B$451,2,FALSE)</f>
        <v>CHURRASCARIA GARCIAS LTDA</v>
      </c>
      <c r="C403" s="11" t="s">
        <v>674</v>
      </c>
      <c r="D403" s="12" t="s">
        <v>753</v>
      </c>
      <c r="E403" s="13">
        <v>20</v>
      </c>
    </row>
    <row r="404" spans="1:5" ht="28.5">
      <c r="A404" s="9">
        <v>42630</v>
      </c>
      <c r="B404" s="10" t="str">
        <f>VLOOKUP(C404,[1]Plan1!$A$5:$B$451,2,FALSE)</f>
        <v>EMPRESA GAÚCHA DE RODOVIAS S/A</v>
      </c>
      <c r="C404" s="11" t="s">
        <v>236</v>
      </c>
      <c r="D404" s="12" t="s">
        <v>247</v>
      </c>
      <c r="E404" s="13">
        <v>5.2</v>
      </c>
    </row>
    <row r="405" spans="1:5" ht="42.75">
      <c r="A405" s="9">
        <v>42631</v>
      </c>
      <c r="B405" s="10" t="str">
        <f>VLOOKUP(C405,[1]Plan1!$A$5:$B$451,2,FALSE)</f>
        <v>BAR E RESTAURANTE GARCIAS</v>
      </c>
      <c r="C405" s="11" t="s">
        <v>249</v>
      </c>
      <c r="D405" s="12" t="s">
        <v>751</v>
      </c>
      <c r="E405" s="13">
        <v>21.13</v>
      </c>
    </row>
    <row r="406" spans="1:5" ht="42.75">
      <c r="A406" s="9">
        <v>42631</v>
      </c>
      <c r="B406" s="10" t="str">
        <f>VLOOKUP(C406,[1]Plan1!$A$5:$B$451,2,FALSE)</f>
        <v>JORGE MACHADO DOS SANTOS</v>
      </c>
      <c r="C406" s="11" t="s">
        <v>675</v>
      </c>
      <c r="D406" s="12" t="s">
        <v>752</v>
      </c>
      <c r="E406" s="13">
        <v>22</v>
      </c>
    </row>
    <row r="407" spans="1:5" ht="42.75">
      <c r="A407" s="9">
        <v>42631</v>
      </c>
      <c r="B407" s="10" t="str">
        <f>VLOOKUP(C407,[1]Plan1!$A$5:$B$451,2,FALSE)</f>
        <v>SÉRGIO DE OLIVEIRA</v>
      </c>
      <c r="C407" s="11" t="s">
        <v>676</v>
      </c>
      <c r="D407" s="12" t="s">
        <v>752</v>
      </c>
      <c r="E407" s="13">
        <v>20</v>
      </c>
    </row>
    <row r="408" spans="1:5" ht="28.5">
      <c r="A408" s="9">
        <v>42632</v>
      </c>
      <c r="B408" s="10" t="str">
        <f>VLOOKUP(C408,[1]Plan1!$A$5:$B$451,2,FALSE)</f>
        <v>DITRENTO POSTOS E LOGÍSTICA LTDA</v>
      </c>
      <c r="C408" s="11" t="s">
        <v>677</v>
      </c>
      <c r="D408" s="12" t="s">
        <v>678</v>
      </c>
      <c r="E408" s="17">
        <v>267.58</v>
      </c>
    </row>
    <row r="409" spans="1:5">
      <c r="A409" s="9">
        <v>42632</v>
      </c>
      <c r="B409" s="10" t="str">
        <f>VLOOKUP(C409,[1]Plan1!$A$5:$B$451,2,FALSE)</f>
        <v>POSTO DE SERVIÇOS 3Z LTDA</v>
      </c>
      <c r="C409" s="11" t="s">
        <v>679</v>
      </c>
      <c r="D409" s="12" t="s">
        <v>680</v>
      </c>
      <c r="E409" s="17">
        <v>10</v>
      </c>
    </row>
    <row r="410" spans="1:5" ht="42.75">
      <c r="A410" s="9">
        <v>42632</v>
      </c>
      <c r="B410" s="10" t="str">
        <f>VLOOKUP(C410,[1]Plan1!$A$5:$B$451,2,FALSE)</f>
        <v>CONCESSIONÁRIA ROD OSÓRIO-PORTO ALEGRE S/A - CONCEPA ELDORADO DO SUL</v>
      </c>
      <c r="C410" s="11" t="s">
        <v>230</v>
      </c>
      <c r="D410" s="12" t="s">
        <v>231</v>
      </c>
      <c r="E410" s="13">
        <v>12.6</v>
      </c>
    </row>
    <row r="411" spans="1:5" ht="28.5">
      <c r="A411" s="9">
        <v>42634</v>
      </c>
      <c r="B411" s="10" t="str">
        <f>VLOOKUP(C411,[1]Plan1!$A$5:$B$451,2,FALSE)</f>
        <v>JÚLIO CÉSAR PINHEIRO BARBOSA</v>
      </c>
      <c r="C411" s="11" t="s">
        <v>681</v>
      </c>
      <c r="D411" s="12" t="s">
        <v>750</v>
      </c>
      <c r="E411" s="13">
        <v>21</v>
      </c>
    </row>
    <row r="412" spans="1:5" ht="42.75">
      <c r="A412" s="9">
        <v>42634</v>
      </c>
      <c r="B412" s="10" t="str">
        <f>VLOOKUP(C412,[1]Plan1!$A$5:$B$451,2,FALSE)</f>
        <v>CONCESSIONÁRIA ROD OSÓRIO-PORTO ALEGRE S/A - CONCEPA ELDORADO DO SUL</v>
      </c>
      <c r="C412" s="11" t="s">
        <v>230</v>
      </c>
      <c r="D412" s="12" t="s">
        <v>247</v>
      </c>
      <c r="E412" s="13">
        <v>12.6</v>
      </c>
    </row>
    <row r="413" spans="1:5" ht="42.75">
      <c r="A413" s="9">
        <v>42634</v>
      </c>
      <c r="B413" s="10" t="str">
        <f>VLOOKUP(C413,[1]Plan1!$A$5:$B$451,2,FALSE)</f>
        <v>CONCESSIONÁRIA ROD OSÓRIO-PORTO ALEGRE S/A - CONCEPA ELDORADO DO SUL</v>
      </c>
      <c r="C413" s="11" t="s">
        <v>230</v>
      </c>
      <c r="D413" s="12" t="s">
        <v>653</v>
      </c>
      <c r="E413" s="13">
        <v>12.6</v>
      </c>
    </row>
    <row r="414" spans="1:5" ht="42.75">
      <c r="A414" s="9">
        <v>42635</v>
      </c>
      <c r="B414" s="10" t="str">
        <f>VLOOKUP(C414,[1]Plan1!$A$5:$B$451,2,FALSE)</f>
        <v>CONCESSIONÁRIA ROD OSÓRIO-PORTO ALEGRE S/A - CONCEPA ELDORADO DO SUL</v>
      </c>
      <c r="C414" s="11" t="s">
        <v>230</v>
      </c>
      <c r="D414" s="12" t="s">
        <v>231</v>
      </c>
      <c r="E414" s="13">
        <v>12.6</v>
      </c>
    </row>
    <row r="415" spans="1:5" ht="42.75">
      <c r="A415" s="9">
        <v>42635</v>
      </c>
      <c r="B415" s="10" t="str">
        <f>VLOOKUP(C415,[1]Plan1!$A$5:$B$451,2,FALSE)</f>
        <v>CONCESSIONÁRIA ROD OSÓRIO-PORTO ALEGRE S/A - CONCEPA GRAVATAÍ</v>
      </c>
      <c r="C415" s="11" t="s">
        <v>232</v>
      </c>
      <c r="D415" s="12" t="s">
        <v>655</v>
      </c>
      <c r="E415" s="13">
        <v>6.3</v>
      </c>
    </row>
    <row r="416" spans="1:5">
      <c r="A416" s="9">
        <v>42636</v>
      </c>
      <c r="B416" s="10" t="str">
        <f>VLOOKUP(C416,[1]Plan1!$A$5:$B$451,2,FALSE)</f>
        <v>HOTEL REDIADRI LTDA</v>
      </c>
      <c r="C416" s="11" t="s">
        <v>267</v>
      </c>
      <c r="D416" s="12" t="s">
        <v>682</v>
      </c>
      <c r="E416" s="13">
        <v>20</v>
      </c>
    </row>
    <row r="417" spans="1:5" ht="28.5">
      <c r="A417" s="9">
        <v>42636</v>
      </c>
      <c r="B417" s="10" t="str">
        <f>VLOOKUP(C417,[1]Plan1!$A$5:$B$451,2,FALSE)</f>
        <v>TCNO GLASS - RECUPERADORA DE PARABRISAS LTDA</v>
      </c>
      <c r="C417" s="11" t="s">
        <v>252</v>
      </c>
      <c r="D417" s="12" t="s">
        <v>683</v>
      </c>
      <c r="E417" s="13">
        <v>80</v>
      </c>
    </row>
    <row r="418" spans="1:5" ht="28.5">
      <c r="A418" s="9">
        <v>42639</v>
      </c>
      <c r="B418" s="10" t="str">
        <f>VLOOKUP(C418,[1]Plan1!$A$5:$B$451,2,FALSE)</f>
        <v>LUCINI AUTO SOM E ACESSÓRIOS</v>
      </c>
      <c r="C418" s="11" t="s">
        <v>684</v>
      </c>
      <c r="D418" s="12" t="s">
        <v>685</v>
      </c>
      <c r="E418" s="13">
        <v>55</v>
      </c>
    </row>
    <row r="419" spans="1:5" ht="42.75">
      <c r="A419" s="9">
        <v>42640</v>
      </c>
      <c r="B419" s="10" t="str">
        <f>VLOOKUP(C419,[1]Plan1!$A$5:$B$451,2,FALSE)</f>
        <v>CONCESSIONÁRIA ROD OSÓRIO-PORTO ALEGRE S/A - CONCEPA GRAVATAÍ</v>
      </c>
      <c r="C419" s="11" t="s">
        <v>232</v>
      </c>
      <c r="D419" s="12" t="s">
        <v>655</v>
      </c>
      <c r="E419" s="13">
        <v>6.3</v>
      </c>
    </row>
    <row r="420" spans="1:5" ht="28.5">
      <c r="A420" s="9">
        <v>42641</v>
      </c>
      <c r="B420" s="10" t="str">
        <f>VLOOKUP(C420,[1]Plan1!$A$5:$B$451,2,FALSE)</f>
        <v>ESTOFARIA E ACESSÓRIO BRASIL LTDA</v>
      </c>
      <c r="C420" s="11" t="s">
        <v>686</v>
      </c>
      <c r="D420" s="12" t="s">
        <v>687</v>
      </c>
      <c r="E420" s="13">
        <v>400</v>
      </c>
    </row>
    <row r="421" spans="1:5" ht="28.5">
      <c r="A421" s="9">
        <v>42642</v>
      </c>
      <c r="B421" s="10" t="str">
        <f>VLOOKUP(C421,[1]Plan1!$A$5:$B$451,2,FALSE)</f>
        <v>EMPRESA GAÚCHA DE RODOVIAS S/A</v>
      </c>
      <c r="C421" s="11" t="s">
        <v>236</v>
      </c>
      <c r="D421" s="12" t="s">
        <v>233</v>
      </c>
      <c r="E421" s="13">
        <v>4.8</v>
      </c>
    </row>
    <row r="422" spans="1:5" ht="42.75">
      <c r="A422" s="9">
        <v>42642</v>
      </c>
      <c r="B422" s="10" t="str">
        <f>VLOOKUP(C422,[1]Plan1!$A$5:$B$451,2,FALSE)</f>
        <v>CONCESSIONÁRIA ROD OSÓRIO-PORTO ALEGRE S/A - CONCEPA ELDORADO DO SUL</v>
      </c>
      <c r="C422" s="11" t="s">
        <v>230</v>
      </c>
      <c r="D422" s="12" t="s">
        <v>688</v>
      </c>
      <c r="E422" s="13">
        <v>25.2</v>
      </c>
    </row>
    <row r="423" spans="1:5" ht="42.75">
      <c r="A423" s="9">
        <v>42643</v>
      </c>
      <c r="B423" s="10" t="str">
        <f>VLOOKUP(C423,[1]Plan1!$A$5:$B$451,2,FALSE)</f>
        <v>CONCESSIONÁRIA ROD OSÓRIO-PORTO ALEGRE S/A - CONCEPA GRAVATAÍ</v>
      </c>
      <c r="C423" s="11" t="s">
        <v>232</v>
      </c>
      <c r="D423" s="12" t="s">
        <v>655</v>
      </c>
      <c r="E423" s="13">
        <v>6.3</v>
      </c>
    </row>
    <row r="424" spans="1:5">
      <c r="A424" s="55" t="s">
        <v>698</v>
      </c>
      <c r="B424" s="56"/>
      <c r="C424" s="56"/>
      <c r="D424" s="30" t="s">
        <v>699</v>
      </c>
      <c r="E424" s="35">
        <f>SUM(E366:E423)</f>
        <v>3455.5299999999993</v>
      </c>
    </row>
    <row r="425" spans="1:5" ht="46.5" customHeight="1">
      <c r="A425" s="61" t="s">
        <v>741</v>
      </c>
      <c r="B425" s="61"/>
      <c r="C425" s="61"/>
      <c r="D425" s="61"/>
      <c r="E425" s="61"/>
    </row>
    <row r="426" spans="1:5" ht="20.25" customHeight="1">
      <c r="A426" s="48" t="s">
        <v>689</v>
      </c>
      <c r="B426" s="25"/>
      <c r="C426" s="26"/>
      <c r="D426" s="48"/>
      <c r="E426" s="47"/>
    </row>
    <row r="427" spans="1:5" ht="30.75" customHeight="1">
      <c r="A427" s="53" t="s">
        <v>690</v>
      </c>
      <c r="B427" s="53"/>
      <c r="C427" s="53"/>
      <c r="D427" s="53"/>
      <c r="E427" s="53"/>
    </row>
    <row r="428" spans="1:5" ht="18.75" customHeight="1">
      <c r="A428" s="48" t="s">
        <v>691</v>
      </c>
      <c r="B428" s="25"/>
      <c r="C428" s="26"/>
      <c r="D428" s="48"/>
      <c r="E428" s="47"/>
    </row>
    <row r="429" spans="1:5" ht="18" customHeight="1">
      <c r="A429" s="48" t="s">
        <v>692</v>
      </c>
      <c r="B429" s="25"/>
      <c r="C429" s="26"/>
      <c r="D429" s="48"/>
      <c r="E429" s="47"/>
    </row>
    <row r="430" spans="1:5" ht="18" customHeight="1">
      <c r="A430" s="48" t="s">
        <v>693</v>
      </c>
      <c r="B430" s="25"/>
      <c r="C430" s="26"/>
      <c r="D430" s="48"/>
      <c r="E430" s="47"/>
    </row>
    <row r="431" spans="1:5" ht="16.5" customHeight="1">
      <c r="A431" s="48" t="s">
        <v>694</v>
      </c>
      <c r="B431" s="25"/>
      <c r="C431" s="26"/>
      <c r="D431" s="48"/>
      <c r="E431" s="47"/>
    </row>
    <row r="432" spans="1:5" ht="19.5" customHeight="1">
      <c r="A432" s="48" t="s">
        <v>695</v>
      </c>
      <c r="B432" s="25"/>
      <c r="C432" s="26"/>
      <c r="D432" s="48"/>
      <c r="E432" s="47"/>
    </row>
    <row r="433" spans="1:5" ht="18.75" customHeight="1">
      <c r="A433" s="54" t="s">
        <v>696</v>
      </c>
      <c r="B433" s="54"/>
      <c r="C433" s="54"/>
      <c r="D433" s="54"/>
      <c r="E433" s="47"/>
    </row>
    <row r="434" spans="1:5" ht="35.25" customHeight="1">
      <c r="A434" s="53" t="s">
        <v>697</v>
      </c>
      <c r="B434" s="53"/>
      <c r="C434" s="53"/>
      <c r="D434" s="53"/>
      <c r="E434" s="53"/>
    </row>
  </sheetData>
  <sortState ref="A313:E339">
    <sortCondition ref="A313"/>
  </sortState>
  <mergeCells count="44">
    <mergeCell ref="B20:C20"/>
    <mergeCell ref="D105:E105"/>
    <mergeCell ref="D13:E13"/>
    <mergeCell ref="B14:C14"/>
    <mergeCell ref="D19:E19"/>
    <mergeCell ref="A11:D11"/>
    <mergeCell ref="A18:C18"/>
    <mergeCell ref="D1:E1"/>
    <mergeCell ref="B2:C2"/>
    <mergeCell ref="A7:C7"/>
    <mergeCell ref="D8:E8"/>
    <mergeCell ref="B9:C9"/>
    <mergeCell ref="D213:E213"/>
    <mergeCell ref="D208:E208"/>
    <mergeCell ref="B209:C209"/>
    <mergeCell ref="A211:D211"/>
    <mergeCell ref="A212:C212"/>
    <mergeCell ref="D157:E157"/>
    <mergeCell ref="B106:C106"/>
    <mergeCell ref="A166:C166"/>
    <mergeCell ref="A104:C104"/>
    <mergeCell ref="A207:C207"/>
    <mergeCell ref="B168:C168"/>
    <mergeCell ref="B158:C158"/>
    <mergeCell ref="D167:E167"/>
    <mergeCell ref="A156:C156"/>
    <mergeCell ref="B358:C358"/>
    <mergeCell ref="A309:C309"/>
    <mergeCell ref="A340:C340"/>
    <mergeCell ref="B214:C214"/>
    <mergeCell ref="D310:E310"/>
    <mergeCell ref="B311:C311"/>
    <mergeCell ref="D341:E341"/>
    <mergeCell ref="B342:C342"/>
    <mergeCell ref="A356:C356"/>
    <mergeCell ref="D357:E357"/>
    <mergeCell ref="A427:E427"/>
    <mergeCell ref="A433:D433"/>
    <mergeCell ref="A434:E434"/>
    <mergeCell ref="A424:C424"/>
    <mergeCell ref="A362:C362"/>
    <mergeCell ref="D363:E363"/>
    <mergeCell ref="B364:C364"/>
    <mergeCell ref="A425:E425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cp:lastPrinted>2016-10-13T17:38:32Z</cp:lastPrinted>
  <dcterms:created xsi:type="dcterms:W3CDTF">2016-10-13T14:49:10Z</dcterms:created>
  <dcterms:modified xsi:type="dcterms:W3CDTF">2016-10-14T20:04:56Z</dcterms:modified>
</cp:coreProperties>
</file>