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207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403" i="1"/>
  <c r="E43"/>
  <c r="E468"/>
  <c r="E234"/>
  <c r="E143"/>
  <c r="E33"/>
  <c r="E10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E311"/>
  <c r="E303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0"/>
  <c r="B189"/>
  <c r="B188"/>
  <c r="B187"/>
  <c r="B186"/>
  <c r="B185"/>
  <c r="B184"/>
  <c r="B183"/>
  <c r="B182"/>
  <c r="B180"/>
  <c r="B179"/>
  <c r="B178"/>
  <c r="B177"/>
  <c r="B176"/>
  <c r="B175"/>
  <c r="B174"/>
  <c r="B173"/>
  <c r="B172"/>
  <c r="B171"/>
  <c r="B170"/>
  <c r="B169"/>
  <c r="B168"/>
  <c r="B167"/>
  <c r="B166"/>
  <c r="B165"/>
  <c r="B163"/>
  <c r="B162"/>
  <c r="B161"/>
  <c r="B160"/>
  <c r="B159"/>
  <c r="B158"/>
  <c r="B156"/>
  <c r="B155"/>
  <c r="B154"/>
  <c r="B153"/>
  <c r="B152"/>
  <c r="B151"/>
  <c r="B150"/>
  <c r="B149"/>
  <c r="B148"/>
  <c r="B147"/>
</calcChain>
</file>

<file path=xl/sharedStrings.xml><?xml version="1.0" encoding="utf-8"?>
<sst xmlns="http://schemas.openxmlformats.org/spreadsheetml/2006/main" count="1372" uniqueCount="917">
  <si>
    <t>SUPRIDO (a):  Leila Denise Bottega Ruschel</t>
  </si>
  <si>
    <t>CPF (b):494432910-53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</si>
  <si>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</si>
  <si>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</si>
  <si>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</si>
  <si>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</si>
  <si>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</si>
  <si>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</si>
  <si>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</si>
  <si>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</si>
  <si>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</si>
  <si>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</si>
  <si>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UNESUL DE TRANSPORTES LTDA</t>
  </si>
  <si>
    <t>92667948/0001-13</t>
  </si>
  <si>
    <t>EXPRESSO CAXIENSE S/A</t>
  </si>
  <si>
    <t>PLANALTO TRANSPORTES LTDA</t>
  </si>
  <si>
    <t>Fonte da Informação: Unidade de Licitações- Leila Denise Bottega Ruschel</t>
  </si>
  <si>
    <t>SUPRIDO (a): Larisa Machado Dias</t>
  </si>
  <si>
    <t>CPF (b):238.641.680/15</t>
  </si>
  <si>
    <t>PERÍODO DE APLICAÇÃO (c): 07/07/2016-05/08/2016</t>
  </si>
  <si>
    <t>APROVAÇÃO DE CONTAS (d):SIM</t>
  </si>
  <si>
    <t>BRENDA FABIULA BARALDI</t>
  </si>
  <si>
    <t>23.482.586/0001-73</t>
  </si>
  <si>
    <t>RASTEL P/JARDIM PROMOTORIA  DE JUSTIÇA DE CACHOEIRINHA</t>
  </si>
  <si>
    <t>ÁGUA SAUDÁVEL</t>
  </si>
  <si>
    <t>08.282.713/0001-05</t>
  </si>
  <si>
    <t>30 FARDOS 500 ML DE ÁGUA MINERAL</t>
  </si>
  <si>
    <t>POSTO DE GÁS BOM FIM</t>
  </si>
  <si>
    <t>08.907.622/0001-00</t>
  </si>
  <si>
    <t>02 RECARGAS DE GÁS GLP 13 KG</t>
  </si>
  <si>
    <t>ADRIANA TRANSPORTES LTDA</t>
  </si>
  <si>
    <t>19.892.848/0001-09</t>
  </si>
  <si>
    <t>FRETE MUDANÇA PROMOTORIA DE JUSTIÇA DE TAPEJARA</t>
  </si>
  <si>
    <t>RANCHO GAÚCHO</t>
  </si>
  <si>
    <t>92.756.469/0001-73</t>
  </si>
  <si>
    <t>65 PANOS DE COPA</t>
  </si>
  <si>
    <t>SANE QUIMICA EIRELI</t>
  </si>
  <si>
    <t>10.433.502/0001-60</t>
  </si>
  <si>
    <t>2 BOMBONAS DE 5 L DE CERA DE PETRÓLEO</t>
  </si>
  <si>
    <t>AR SUL COMÉRCIO DE GÁS LTDA</t>
  </si>
  <si>
    <t>10.621.841/0001-70</t>
  </si>
  <si>
    <t xml:space="preserve">COMPANHIA ZAFFARI COMÉRCIO E INDÚSTRIA </t>
  </si>
  <si>
    <t>93.015.006/0017-80</t>
  </si>
  <si>
    <t>10 REFIS DE ESFREGÃO DE ALGODÃO/ 06 POLIDORES DE METAIS</t>
  </si>
  <si>
    <t>4 BOMBONAS 5L DE CERA ANTI DERRAPANTE</t>
  </si>
  <si>
    <t>5 BOMBONAS DE 5L DE REMOVEDOR DE CERA</t>
  </si>
  <si>
    <t>MARIA NAZARE MINATTO</t>
  </si>
  <si>
    <t>07.436.416/0001-04</t>
  </si>
  <si>
    <t>2 GAL DE 20L DE SABÃO BIOLÓGICO</t>
  </si>
  <si>
    <t>JOÃO BERNARDI</t>
  </si>
  <si>
    <t>654.713.000-25</t>
  </si>
  <si>
    <t>2 CORRIDAS DE TÁXI PROMOTORIA DE JUSTIÇA DE ARROIO DO TIGRE</t>
  </si>
  <si>
    <t>LAVANDERIA SPUMA</t>
  </si>
  <si>
    <t>04.338.022/0001-17</t>
  </si>
  <si>
    <t>LAVAGEM DE TOALHAS DE MESA</t>
  </si>
  <si>
    <t>JOVANI PEDROSO OLIVEIRA</t>
  </si>
  <si>
    <t>017.421.970-94</t>
  </si>
  <si>
    <t>LIMPEZA GERAL DO ESTACIONAMENTO EXTERNO DA SEDE DA AURELIANO DE FIGUEIREDO PINTO</t>
  </si>
  <si>
    <t>COMERCIAL KNETIG</t>
  </si>
  <si>
    <t>92.740.687/0001-10</t>
  </si>
  <si>
    <t>72 COPOS SEMI CRISTAL LISO</t>
  </si>
  <si>
    <t>CHURRASCARIA GARCIAS</t>
  </si>
  <si>
    <t>91.121.004/0001-83</t>
  </si>
  <si>
    <t>04 REFEIÇÕES P/ FUNCIONÁRIOS QUE TRABALHARAM EVENTO NO AUDITÓRIO DO MP EM FINAL DE SEMANA</t>
  </si>
  <si>
    <t xml:space="preserve">AUTOMAK </t>
  </si>
  <si>
    <t>10.926.755/0001-75</t>
  </si>
  <si>
    <t>6 PACOTES DE CAFÉ EM GRÃO 1 KG</t>
  </si>
  <si>
    <t>WMS SUPERMERCADOS DO BR</t>
  </si>
  <si>
    <t>93.209.765/0323-10</t>
  </si>
  <si>
    <t>3 CX DE 20X500G DE CAFÉ</t>
  </si>
  <si>
    <t>BAR E RESTAURANTE GARCIAS</t>
  </si>
  <si>
    <t>08.860.301/0001-05</t>
  </si>
  <si>
    <t xml:space="preserve">1 ALMOÇO P/FUNCIONÁRIO  QUE TRABALHOU  EM MUDANÇA DE SALA NO PRÉDIO DA AURELIANO EM FINAL DE SEMANA </t>
  </si>
  <si>
    <t>SUPRIDO (a):  Paulo Pandolfo</t>
  </si>
  <si>
    <t>CPF (b):313332790-68</t>
  </si>
  <si>
    <t>SUPRIDO (a): Renata Miguel Ehlers</t>
  </si>
  <si>
    <t>CPF (b): 71516816072</t>
  </si>
  <si>
    <t>PERÍODO DE APLICAÇÃO (c):De 13/07 a 11/08/2016</t>
  </si>
  <si>
    <t>APROVAÇÃO DE CONTAS (d): Sim</t>
  </si>
  <si>
    <t>05.347.261/0001-04</t>
  </si>
  <si>
    <t>Aquisição conversor TV x PC AV BOX</t>
  </si>
  <si>
    <t>SUPRIDO (a):  OTÁVIO GONÇALVES RÖHRIG</t>
  </si>
  <si>
    <t>CPF (b): 336.717.100-04</t>
  </si>
  <si>
    <t>PERÍODO DE APLICAÇÃO (c): 14/07/2016 - 12/08/2016</t>
  </si>
  <si>
    <t>PEDRO VALDENIR RICALDES PALMEIRA</t>
  </si>
  <si>
    <t>20.405.540/0001-62</t>
  </si>
  <si>
    <t>TESTE DA CALHA PJ LIVRAMENTO</t>
  </si>
  <si>
    <t>TROCA REATORES, SOLTA E INSTALAÇÃO DISPENSER PJ LIVRAMENTO</t>
  </si>
  <si>
    <t>ELIAMAR SILVA DE OLIVIERA</t>
  </si>
  <si>
    <t>412.302.300-25</t>
  </si>
  <si>
    <t>CONSERTOS HIDRÁULICOS E ELÉTRICOS PJ SÃO GABRIEL</t>
  </si>
  <si>
    <t xml:space="preserve">INSS RETIDO </t>
  </si>
  <si>
    <t>DESENTUPIR PIA E SUBSTITUIR FLEXIVEL PJ LIVRAMENTO</t>
  </si>
  <si>
    <t>ROBSON DA ROSA CRUZ</t>
  </si>
  <si>
    <t>014.904.740-13</t>
  </si>
  <si>
    <t>TROCA FECHADURA PORTÃO PJ TRAMANDAÍ</t>
  </si>
  <si>
    <t>VWS PRESTADOR DE SERVIÇO</t>
  </si>
  <si>
    <t>14.327.226/0001-06</t>
  </si>
  <si>
    <t>CONSERTOS DE HIDRÁULICA E ELÉTRICA PJ PALMEIRA DAS MISSÕES</t>
  </si>
  <si>
    <t>P&amp;N CHAVEIRO LTDA</t>
  </si>
  <si>
    <t>07.614.284/0001-55</t>
  </si>
  <si>
    <t>29 CÓPIAS DE CHAVES PJ SANTANA</t>
  </si>
  <si>
    <t>SINOSTEC SISTEMAS ELETRONICOS LTDA</t>
  </si>
  <si>
    <t>04.499.630/0001-03</t>
  </si>
  <si>
    <t>CONSERTO DA CORREIA DO MOVIMENTADOR PJ NOVO HAMBURGO</t>
  </si>
  <si>
    <t>BAIERLE E BAREETO LTDA</t>
  </si>
  <si>
    <t>20.709.959/0001-08</t>
  </si>
  <si>
    <t>CONSERTO HIDRÁULICO PJ VENÂNCIO AIRES</t>
  </si>
  <si>
    <t>FERRAGEM COROA DE OLIVEIRA</t>
  </si>
  <si>
    <t>07.078.995/0001-52</t>
  </si>
  <si>
    <t>AQUISIÇÃO DE INTERRUPTOR REGIONAL ALTO PETRÓPOLIS</t>
  </si>
  <si>
    <t>ELC CHAVEIRO</t>
  </si>
  <si>
    <t>05.330.504/0001-93</t>
  </si>
  <si>
    <t>CÓPIAS DE CHAVES E CONTROLES PJ SÃO GABRIEL</t>
  </si>
  <si>
    <t>EOMEU MODENA</t>
  </si>
  <si>
    <t>19.557.325/0001-06</t>
  </si>
  <si>
    <t>CONSERTO PORTÃO PJ CAXIAS DO SUL</t>
  </si>
  <si>
    <t>RIGOTTI SOLUÇÕES</t>
  </si>
  <si>
    <t>10.755.966/0001-92</t>
  </si>
  <si>
    <t>CONSERTO AR CONDICIONADO PJ CRUZ ALTA</t>
  </si>
  <si>
    <t>FERRAMENTAS GERAIS</t>
  </si>
  <si>
    <t>92.664.028/0001-41</t>
  </si>
  <si>
    <t>AQUISIÇÃO DE MATERIAS PARA NÚCLEO DE AUDIOVISUAL</t>
  </si>
  <si>
    <t>MJV INST. ELETRICAS E MANUTENÇÃO PREDIAL</t>
  </si>
  <si>
    <t>21.234.099/0001-66</t>
  </si>
  <si>
    <t>CONSERTO AR CONDICIONADO T 71099 PJ CAXIAS DO SUL</t>
  </si>
  <si>
    <t>FERRO E FERRO</t>
  </si>
  <si>
    <t>72.239.189/0001-80</t>
  </si>
  <si>
    <t>CONFECÇÃO DE DUAS TAMPASCAIXA ÁGUA PJ SANTANA</t>
  </si>
  <si>
    <t>MARCIO FABIEL BECKER</t>
  </si>
  <si>
    <t>21.946.509/0001-00</t>
  </si>
  <si>
    <t>CONSERTO VAZAMENTO PJ SÃO SEBASTIÃO DO CAÍ</t>
  </si>
  <si>
    <t>MATERIAL MARCENARIA UNIDADE PATRIMÔNIO</t>
  </si>
  <si>
    <t>GUIDO A JACOBUS</t>
  </si>
  <si>
    <t>92.690.106/0001-82</t>
  </si>
  <si>
    <t>LEV &amp;MONTE</t>
  </si>
  <si>
    <t>02.561.384/0001-47</t>
  </si>
  <si>
    <t>IMPACTO COMUNICAÇÃO VISUAL LTDA</t>
  </si>
  <si>
    <t>01.733.628/0001-69</t>
  </si>
  <si>
    <t>CONFECÇÃO DE PLACAS PARA SEDE INSTITUCIONAL</t>
  </si>
  <si>
    <t>FERRAGEM CONSTRUCENTRO</t>
  </si>
  <si>
    <t>02.685.992/0001-63</t>
  </si>
  <si>
    <t>CHUVEIRO; 3 VALVUL LAVATÓRIO E CORANTE USO MANUT E PJ GRAVATAÍ</t>
  </si>
  <si>
    <t>PLENOBRAS</t>
  </si>
  <si>
    <t>72.313.828/0001-57</t>
  </si>
  <si>
    <t>AQUISIÇÃO D E12 FOTOCÉLULAS USO UNIDADE DE MANUTENÇÃO</t>
  </si>
  <si>
    <t>MARIO LUIZ FOGAÇA DA SILVEIRA</t>
  </si>
  <si>
    <t>06.964.760/0001-03</t>
  </si>
  <si>
    <t>ABERTURA DE GAVETA E DUAS CHAVES PJ CANOAS</t>
  </si>
  <si>
    <t>ESQUADRIAS BULLÉ &amp; PERAZZOLI LTDA -ME</t>
  </si>
  <si>
    <t>94.968.104/0001-38</t>
  </si>
  <si>
    <t>FECHO PUNHO PJ DE TAPERA</t>
  </si>
  <si>
    <t>SILVA E FLORES LTDA</t>
  </si>
  <si>
    <t>04.936.204/0001-90</t>
  </si>
  <si>
    <t>MANUTENÇÃO DE 2 AR CONDICIONADOS PJ SANTIAGO</t>
  </si>
  <si>
    <t>PREFEITURA DE PORTÃO</t>
  </si>
  <si>
    <t>87.344.016/0001-08</t>
  </si>
  <si>
    <t>PAGAMENTO DE TAXA DA INSPEÇÃO DO CB PJ SÃO SEBASTIÃO DO CAÍ</t>
  </si>
  <si>
    <t>FRIGELAR</t>
  </si>
  <si>
    <t>92.660.406/0001-19</t>
  </si>
  <si>
    <t>VAPORIZADOR DE AR CONDICIONADO P PJ SÃO JERÔNIMO</t>
  </si>
  <si>
    <t>MELQUIADES TRINIDADE DE SOUZA - MEI</t>
  </si>
  <si>
    <t>12.785.482/0001-11</t>
  </si>
  <si>
    <t>CONSERTO DA FOTOCÉLULA PJ ALEGRETE</t>
  </si>
  <si>
    <t>72.313.828/0001-00</t>
  </si>
  <si>
    <t>AQUISIÇÃO MATERIAIS HIDRÁULICOS USO UNIDADE DE PATRIMÔNIO</t>
  </si>
  <si>
    <t>R.J.DIEHL</t>
  </si>
  <si>
    <t>92.224.062/0001-03</t>
  </si>
  <si>
    <t>TRILHO PARA PJ CANOAS</t>
  </si>
  <si>
    <t>GUILDO JACOBUS COMERCIAL LTDA</t>
  </si>
  <si>
    <t>REBITES E BROCAS PJ CANOAS</t>
  </si>
  <si>
    <t>CAU/RS</t>
  </si>
  <si>
    <t>14.840.270/0001-15</t>
  </si>
  <si>
    <t>PAGAMENTO DE RRT AURELIANO</t>
  </si>
  <si>
    <t>CREA-RS</t>
  </si>
  <si>
    <t>92.695.790/0001-95</t>
  </si>
  <si>
    <t>PAGAMENTO ART AURELIANO</t>
  </si>
  <si>
    <t>TUMELERO MATERIAS DE CONSTRUÇÃO</t>
  </si>
  <si>
    <t>10.280.765/0026-34</t>
  </si>
  <si>
    <t>COMPRA DE ARGAMASSA E SIKA USO PJ ESTEIO</t>
  </si>
  <si>
    <t>FERRAGEM DO ALEMÃO</t>
  </si>
  <si>
    <t>23.199.688/0001-86</t>
  </si>
  <si>
    <t>AQUISIÇÃO DE COLA PLÁSTICA USO BIOMÉDICO</t>
  </si>
  <si>
    <t>LEONEL LOPES BLONDET</t>
  </si>
  <si>
    <t>011.287.180-14</t>
  </si>
  <si>
    <t>CONSERTOS HIDRÁULICOS E ELÉTRICOS PJ URUGUAIANA</t>
  </si>
  <si>
    <t>BEDINOTO TECNOLOGIA LTDA</t>
  </si>
  <si>
    <t>00.954.811/0001-21</t>
  </si>
  <si>
    <t>CONFECÇÃO DE 4 CONTROLES PARA PORTÃO PJ SANTIAGO</t>
  </si>
  <si>
    <t>SILVANA DA SILVA</t>
  </si>
  <si>
    <t>500.361.300-87</t>
  </si>
  <si>
    <t>DESENTUPIMENTO DE VASOS SANITÁRIOS PJ TAQUARA</t>
  </si>
  <si>
    <t>FECHAMENTO JANELA CASA MÁQUINAS PJ URUGUAIANA</t>
  </si>
  <si>
    <t>CARLOS HENRIQUE COUTO DA SILVEIRA</t>
  </si>
  <si>
    <t>788.850.035-00</t>
  </si>
  <si>
    <t>TROCA REATORES PJ RIO GRANDE</t>
  </si>
  <si>
    <t>TROCA DE FILTRO DE BEBEDOURO PJ RIO GRANDE</t>
  </si>
  <si>
    <t>JANTARA ESQUINA DA CONSTRUÇÃO</t>
  </si>
  <si>
    <t>92.319.854/0001-53</t>
  </si>
  <si>
    <t>COMPRA DE CADEADO SEDE AURELIANO</t>
  </si>
  <si>
    <t>CAMBAY FERRAGENS</t>
  </si>
  <si>
    <t>10.994.613/0001-45</t>
  </si>
  <si>
    <t>PEDESTAL DE TANQUE PJ SÃO GABRIEL</t>
  </si>
  <si>
    <t>JORGE LUIZ FACHIM GARCIA</t>
  </si>
  <si>
    <t>19.038.776/0001-29</t>
  </si>
  <si>
    <t>SERVIÇO HIDRÁULICA PJ ARROIO DO TIGRE</t>
  </si>
  <si>
    <t>ELETRONICA TOLFFO</t>
  </si>
  <si>
    <t>88.688.106/0001-70</t>
  </si>
  <si>
    <t>AQUISIÇÃO DE 2 CONTROLES DE ALARME PJ CERRO LARGO</t>
  </si>
  <si>
    <t>BLUEAR</t>
  </si>
  <si>
    <t>14.779.608/0001-70</t>
  </si>
  <si>
    <t>AQUISIÇÃO DE MATERIAL PARA CONSERTO DE SPLIT PJ GRAVATAÍ</t>
  </si>
  <si>
    <t>CIA DAS LÂMPADAS</t>
  </si>
  <si>
    <t>06.943.292/0001-82</t>
  </si>
  <si>
    <t>AQUISIÇÃO DE TOMADAS E LÂMPADAS USO PARTENON</t>
  </si>
  <si>
    <t>VILMAR DE QUEIROS</t>
  </si>
  <si>
    <t>719.158.000-30</t>
  </si>
  <si>
    <t>CONSERTO DE PORTÃO DE ACESSO A GARAGEM PJ SANTA CRUZ DO SUL</t>
  </si>
  <si>
    <t>MARIO LUIZ FOGAÇA SILVEIRA</t>
  </si>
  <si>
    <t>TROCA DE FECHADURA PJ CANOAS</t>
  </si>
  <si>
    <t>AQUISIÇÃO DE SELANTE BRANCO PARA BANHEIRO BIOMÉDICO</t>
  </si>
  <si>
    <t>PENHA &amp; LAPA LTDA - ME</t>
  </si>
  <si>
    <t>06.956.532/0001-83</t>
  </si>
  <si>
    <t>PAGAMENTO DE TPCI PJ SÃO JOSÉ DO NORTE</t>
  </si>
  <si>
    <t xml:space="preserve"> PULO FOLETTO COMÉRCIO DE MATERIAIS DE CONSTRUÇÃO</t>
  </si>
  <si>
    <t>02.770.732/0001-96</t>
  </si>
  <si>
    <t>AQUISIÇÃO DE85M DE MANGUEIRA PJ ARROIO DO TIGRE</t>
  </si>
  <si>
    <t>MARCIO CÉSAR GARCIA FARIAS</t>
  </si>
  <si>
    <t>763.382.400-00</t>
  </si>
  <si>
    <t>CONSERTO DO PORTÃO LATERAL PJ TRIUNFO</t>
  </si>
  <si>
    <t>CASA DAS FECHADURAS</t>
  </si>
  <si>
    <t>91.186.536/0001-07</t>
  </si>
  <si>
    <t>AQUISIÇÃO DE MAÇANETAS PARA DEMANDAS MANUTENÇÃO</t>
  </si>
  <si>
    <t>ARQUILUX COM E MAT ELETRIC E ILUMIN EIRELI</t>
  </si>
  <si>
    <t>14.270.188/0003-64</t>
  </si>
  <si>
    <t>AQUISIÇÃO DE SENSORES E TOMADA DUPLA 20A PJ SANTANA</t>
  </si>
  <si>
    <t>PAGAMENTO DE ART FAXINAL DO SOTURNO</t>
  </si>
  <si>
    <t>PAGAMENTO RRT FAXINAL DO SOTURNO</t>
  </si>
  <si>
    <t>PAGAMENTO DE ART CAPÃO DA CANOA</t>
  </si>
  <si>
    <t>AQUISISÇÃO DE DESINGRIPANTE 5 LATAS USO MANUTENÇÃO</t>
  </si>
  <si>
    <t>GUILHERME HARDT NASCIMENTO</t>
  </si>
  <si>
    <t>018.606.250-88</t>
  </si>
  <si>
    <t>CONSERTO DE PORTÃO ELETRÔNICO PJ SÃO BORJA</t>
  </si>
  <si>
    <t>JULIO FERNANDES FERRÃO</t>
  </si>
  <si>
    <t>615.858.580-72</t>
  </si>
  <si>
    <t>COPIAS DE CHAVES E CONTROLES DO PORTÃO PJ SANTA MARIA</t>
  </si>
  <si>
    <t>AQUISIÇÃO DE LÂMPADA PARA REFRIGERADOR SUB ADM</t>
  </si>
  <si>
    <t>LUIZ R FELIPE</t>
  </si>
  <si>
    <t>92.910.389/0001-20</t>
  </si>
  <si>
    <t>AQUISIÇÃO DE CIMENTOSEDE AURELIANO</t>
  </si>
  <si>
    <t>COMPRA DE COLA DE CONTATO PARA COLAR CARPETE GAB PGJ</t>
  </si>
  <si>
    <t>DESENTUPIDORA POPULAR</t>
  </si>
  <si>
    <t>09.589.147/0001-33</t>
  </si>
  <si>
    <t>DESENTIUPIMENTO DE ESGOTO PJ SAPUCAIA DO SUL</t>
  </si>
  <si>
    <t>LUCIANE BALPARDA ME</t>
  </si>
  <si>
    <t>21.543.930/0001-61</t>
  </si>
  <si>
    <t>CONSERTO DA BOMDA D'ÁGUA PJ SANTA CRUZ DO SUL</t>
  </si>
  <si>
    <t>MSR ANDAIMES E MONTAGEM INDUTRIAL</t>
  </si>
  <si>
    <t>97.552.291/0001-62</t>
  </si>
  <si>
    <t>ALUGUEL DE ANDAIMES PJ GUAÍBA</t>
  </si>
  <si>
    <t>PAGAMENTO DE ART ENGENHEIRO MECÂNICO</t>
  </si>
  <si>
    <t>LARISSA DE CARLOS PINTO</t>
  </si>
  <si>
    <t>03.235.156/0001-40</t>
  </si>
  <si>
    <t>AQUISIÇÃO DE 4 LÂMPADAS VAPOR METÁLICO PJ GUAÍBA</t>
  </si>
  <si>
    <t>FERRAGEM ALBERTO JANTARA</t>
  </si>
  <si>
    <t>90.289.992/0001-01</t>
  </si>
  <si>
    <t>AQUISIÇÃO DE LUVA E REGISTRO SEDE ANDARADE NEVES</t>
  </si>
  <si>
    <t>DSOUZA MAT ELÉTRICOS E HIDRÁULICOS</t>
  </si>
  <si>
    <t>13.577.308/0001-46</t>
  </si>
  <si>
    <t>AQUISIÇÃO DE MATERIAL PARA CONSERTO DE VAZAMENTO PJ GRAVATAÍ</t>
  </si>
  <si>
    <t>MARLON EZEQUIEL BITTENCOURT - MEI</t>
  </si>
  <si>
    <t>16.099.662/0001-09</t>
  </si>
  <si>
    <t>SERVIÇO DE SOLDA PARA PORTÃO PRINCIPAL SEDE AURELIANO</t>
  </si>
  <si>
    <t>DANIEL FREDERICO RODRIGUES BECKER</t>
  </si>
  <si>
    <t>23.498.980/0001-08</t>
  </si>
  <si>
    <t>TROCA DE FECHADURA PARTENON</t>
  </si>
  <si>
    <t>RSFLEX CADEIRAS PROFISSIONAIS LTDA</t>
  </si>
  <si>
    <t>90.337.197/0001-41</t>
  </si>
  <si>
    <t>CONSERTO DE CADEIRAS PJ CAXIAS DO SUL</t>
  </si>
  <si>
    <t>APA PORTAS</t>
  </si>
  <si>
    <t>23.157.559/0001-25</t>
  </si>
  <si>
    <t>CONSERTO DE PORTÃO ALTO PETRÓPOLIS</t>
  </si>
  <si>
    <t>N FOFONKA EIRELI ME</t>
  </si>
  <si>
    <t>21.264.428/0001-11</t>
  </si>
  <si>
    <t>AQUISIÇÃO DE CIMENTO E AREIA PJ GRAVATAÍ</t>
  </si>
  <si>
    <t>T M C COM ASSIST TENC EM ELET LTDA</t>
  </si>
  <si>
    <t>92.573.666/0001-57</t>
  </si>
  <si>
    <t>CONSERTO DE PURIFICADOR UNIDADE DE PATRIMÔNIO</t>
  </si>
  <si>
    <t>SUPRIDO (a): JOSÉ ADRIANO RIBEIRO D'ÁVILA</t>
  </si>
  <si>
    <t>CPF (b): 884241110-87</t>
  </si>
  <si>
    <t>PERÍODO DE APLICAÇÃO (c): 15/07/2016 a 13/08/2016</t>
  </si>
  <si>
    <t>08542159/0001-40</t>
  </si>
  <si>
    <t>Aquisição de capa de retrovisor LD. Veículo IVE4658.</t>
  </si>
  <si>
    <t>10616805/0001-18</t>
  </si>
  <si>
    <t>Aquisição de sensor de estacionamento. Veículo IUJ4838.</t>
  </si>
  <si>
    <t>07372256/0001-79</t>
  </si>
  <si>
    <t>02 montagens de pneus. Veículos IUJ4838 e IVE4658.</t>
  </si>
  <si>
    <t>01654604/0003-86</t>
  </si>
  <si>
    <t>01 pedágio. Veículo IVQ1790.</t>
  </si>
  <si>
    <t>10438483/0001-64</t>
  </si>
  <si>
    <t>68789320/0001-06</t>
  </si>
  <si>
    <t>01 montagem de pneu. Veículo IUW6632.</t>
  </si>
  <si>
    <t>94669272/0001-22</t>
  </si>
  <si>
    <t>08342657/0001-49</t>
  </si>
  <si>
    <t>12754604/0001-02</t>
  </si>
  <si>
    <t>Aquisição de farol aux strobo 16 LED. Veículo IUJ4858.</t>
  </si>
  <si>
    <t>14462662/0001-98</t>
  </si>
  <si>
    <t>01 lavagem. Veículo IVB8643.</t>
  </si>
  <si>
    <t>09090992/0001-60</t>
  </si>
  <si>
    <t>01 lavagem. Veículo IUW6646.</t>
  </si>
  <si>
    <t>183744920-15</t>
  </si>
  <si>
    <t>16571006/0001-71</t>
  </si>
  <si>
    <t>01 pedágio. Veículo IVQ1732.</t>
  </si>
  <si>
    <t>86953841/0001-39</t>
  </si>
  <si>
    <t>Aquisição de 01 bateria. Veículo IUK2290.</t>
  </si>
  <si>
    <t>Aquisição de sensor de estacionamento. Veículo IUJ4858.</t>
  </si>
  <si>
    <t>01 conserto de pneu. Veículo IWD9068.</t>
  </si>
  <si>
    <t>14824400/0001-26</t>
  </si>
  <si>
    <t>01 conserto vulcanizado de pneu. Veículo IVW6632.</t>
  </si>
  <si>
    <t>08042435/0001-00</t>
  </si>
  <si>
    <t>Limpeza, lubrificação e regulagem. Veículo IVD3649.</t>
  </si>
  <si>
    <t>91755934/0001-99</t>
  </si>
  <si>
    <t>Pintura de capa de espelho LD. Veículo IVE4658.</t>
  </si>
  <si>
    <t>01654604/0002-03</t>
  </si>
  <si>
    <t>02 pedágios. Veículo IVQ1732.</t>
  </si>
  <si>
    <t>02359939/0001-72</t>
  </si>
  <si>
    <t>Aquisição e instalação de 014 lâmpada de farol. Veículo IUJ4858.</t>
  </si>
  <si>
    <t>Aquisição e instalação de 02 lâmpadas de farol. Veículo INK0712.</t>
  </si>
  <si>
    <t>01 conserto de pneu. Veículo IVC7733.</t>
  </si>
  <si>
    <t>06927814/0001-52</t>
  </si>
  <si>
    <t>Conserto parabrisa. Veículo IWD3556.</t>
  </si>
  <si>
    <t>939920680-72</t>
  </si>
  <si>
    <t>02 pedágios. Veículo IVQ1790.</t>
  </si>
  <si>
    <t>10759400/0001-39</t>
  </si>
  <si>
    <t>Aquisição de 46,8 litros de gasolina. Veículo IUW6646.</t>
  </si>
  <si>
    <t>Aquisição de 01 bateria. Veículo IRP0243.</t>
  </si>
  <si>
    <t>Aquisição de 01 farol S10 LD. Veículo IRP0233.</t>
  </si>
  <si>
    <t>02 consertos de pneus. Veículos IUJ4858 e IUJ4833.</t>
  </si>
  <si>
    <t>029965330-39</t>
  </si>
  <si>
    <t>2100844200-20</t>
  </si>
  <si>
    <t>666965530-04</t>
  </si>
  <si>
    <t>509698460-53</t>
  </si>
  <si>
    <t>Conserto parabrisa. Veículo IVG7589.</t>
  </si>
  <si>
    <t>Aquisição de 10 lâmpadas teslla ESM GD para uso nos veículo da frota.</t>
  </si>
  <si>
    <t>92783927/0001-63</t>
  </si>
  <si>
    <t>Aquisição de 03 plugs acendedores automáticos com fusível para uso nos veículos da frota.</t>
  </si>
  <si>
    <t>76476050/0002-92</t>
  </si>
  <si>
    <t>Pagamento de 02 transportes aquaviários. Veículo IUW6683.</t>
  </si>
  <si>
    <t>04116804/0001-01</t>
  </si>
  <si>
    <t>06100514/0001-03</t>
  </si>
  <si>
    <t>11115559/0001-83</t>
  </si>
  <si>
    <t>94859089/0001-90</t>
  </si>
  <si>
    <t>08355767/0001-45</t>
  </si>
  <si>
    <t>11506512/0001-40</t>
  </si>
  <si>
    <t>03229863/0001-23</t>
  </si>
  <si>
    <t>Aquisição de 49,363 litros de óleo diesel. Veículo IOV4543.</t>
  </si>
  <si>
    <t>01 conserto de pneu. Veículo IVE4670.</t>
  </si>
  <si>
    <t>01036083/0001-31</t>
  </si>
  <si>
    <t>01 lavagem. Veículo IVF0443.</t>
  </si>
  <si>
    <t>90212093/0001-00</t>
  </si>
  <si>
    <t>01 lavagem. Veículo IRU7047.</t>
  </si>
  <si>
    <t>941591570-68</t>
  </si>
  <si>
    <t>823300420-00</t>
  </si>
  <si>
    <t>Ressarcimento de despesa com táxi durante serviço em que não havia carro disponível para transporte de carga entre a Promotoria de Justiça Regional e Fórum Alto Petrópolis.</t>
  </si>
  <si>
    <t>16987837/0001-06</t>
  </si>
  <si>
    <t>02 pedágios. Veículo IVA1804</t>
  </si>
  <si>
    <t>97663728/0057-90</t>
  </si>
  <si>
    <t>Aquisição de 28,23 litros de óleo diesel. Veículo IOV4543.</t>
  </si>
  <si>
    <t>94498656/0001-20</t>
  </si>
  <si>
    <t>Aquisição de disco de tacógrafo, para uso nos veículos da frota.</t>
  </si>
  <si>
    <t>807026000-94</t>
  </si>
  <si>
    <t>684776510-00</t>
  </si>
  <si>
    <t>021746211-37</t>
  </si>
  <si>
    <t>04 pedágios. Veículo IVA1804</t>
  </si>
  <si>
    <t>003621670-44</t>
  </si>
  <si>
    <t>356386990-15</t>
  </si>
  <si>
    <t>934754970-34</t>
  </si>
  <si>
    <t>810527070-68</t>
  </si>
  <si>
    <t>987227430-49</t>
  </si>
  <si>
    <t>809968460-15</t>
  </si>
  <si>
    <t>003802380-63</t>
  </si>
  <si>
    <t>01 pedágio. Veículo IVQ2388.</t>
  </si>
  <si>
    <t>Aquisição de 34,54 litros de gasolina. Veículo IVE4666.</t>
  </si>
  <si>
    <t>19073056/0001-02</t>
  </si>
  <si>
    <t>01 lavagem. Veículo IWK2467.</t>
  </si>
  <si>
    <t>73242760/0001-89</t>
  </si>
  <si>
    <t>Aquisição do automático do motor de partida. Veículo IUK2290.</t>
  </si>
  <si>
    <t>08280289/0001-51</t>
  </si>
  <si>
    <t>Aquisição de 01 farol MP G5 viaggio/paradiso LD91 - RCD e 01 farol MP G5 viaggio/paradiso LD91 - com sinaleira RCD. Veículo III4297.</t>
  </si>
  <si>
    <t>Substituição do automático do motor de partida. Veículo IUK2290.</t>
  </si>
  <si>
    <t>SUPRIDO (a): Deniz Cembranel</t>
  </si>
  <si>
    <t>CPF (b): 411083290-04</t>
  </si>
  <si>
    <t>JOMAR FELICETTI DE OLIVEIRA</t>
  </si>
  <si>
    <t>MELLO E BONINI SERVS ALIMENT LTDA</t>
  </si>
  <si>
    <t>HOTEL MAERKLI LTDA</t>
  </si>
  <si>
    <t>RESTAURANTE E LOJA 44 LTDA</t>
  </si>
  <si>
    <t xml:space="preserve">TERESINHA DO NASCIMENTO ANTES </t>
  </si>
  <si>
    <t>SAN SILVESTRE PALACE HOTEL LTDA</t>
  </si>
  <si>
    <t>LETO-ADMINISTRAÇÃO DE HOTELARIA LTDA</t>
  </si>
  <si>
    <t>RESTAURANTE BENETTI LTDA</t>
  </si>
  <si>
    <t>AUTO POSTO FENIX - FENIX COM. DE COMB. LTDA</t>
  </si>
  <si>
    <t>PANIFICAÇÃO PUERARI LTDA</t>
  </si>
  <si>
    <t>JORGINHO TEIXEIRA EIRELI</t>
  </si>
  <si>
    <t>RESTAURANTE E PIZZARIA BUON GIOVANNI LTDA</t>
  </si>
  <si>
    <t>DENTAL WEB COM. DE PROD. ODONTOL. LTDA</t>
  </si>
  <si>
    <t>Pgto nf. 000019170 ref. Aquis. De 01 cx. De luvas descartáveis tamanho G</t>
  </si>
  <si>
    <t>FERRAMENTAS GERAIS  COM. IMP. DE FER. E MAQS LTDA</t>
  </si>
  <si>
    <t>92664028/0001-41</t>
  </si>
  <si>
    <t>Pgto nf. 244041 ref. Aquis. De 01 par de botinas marca Bracol e 06 pares de luvas nitrilicas, tamanho G para a Promotoria de Justiça de Defesa do Meio Ambiente</t>
  </si>
  <si>
    <t>BELLER DISTRIBUIDORA DE PAPÉIS LTDA</t>
  </si>
  <si>
    <t xml:space="preserve">Pgto cf. 360293 ref. Aquisição de 03 pa c/ 25 fls cada  de papel A4, gramatura de 240 g </t>
  </si>
  <si>
    <t>HOTEL ALFAVILLE LTDA</t>
  </si>
  <si>
    <t>RESTAURANTE E CHURRASCARIA BERNARDON LTDA</t>
  </si>
  <si>
    <t>CITILAB DIAGONOSTICOS LTDA</t>
  </si>
  <si>
    <t>GIGA IMPRESSÃO LTDA</t>
  </si>
  <si>
    <t>PMPA-EPTC</t>
  </si>
  <si>
    <t>FRANZON E DELLALIBERA LTDA</t>
  </si>
  <si>
    <t>AUTO POSTO ENGENHO VELHO LTDA</t>
  </si>
  <si>
    <t xml:space="preserve">Pgto cf. 049577 ref. Aquisição de gasolina comum  para análise </t>
  </si>
  <si>
    <t>AUTO POSTO JJF LTDA</t>
  </si>
  <si>
    <t>AUTO POSTO CANDATEN</t>
  </si>
  <si>
    <t xml:space="preserve">Pgto cf. 011429 ref. Aquisição de gasolina comum  e diesel  para análise </t>
  </si>
  <si>
    <t>ABAST DE COMB CONSTANTINA LTDA</t>
  </si>
  <si>
    <t xml:space="preserve">Pgto cf. 147658 ref. Aquisição de etanol e gasolina  para análise </t>
  </si>
  <si>
    <t>POSTO ECONÔMICO LTDA</t>
  </si>
  <si>
    <t xml:space="preserve">Pgto cf. 024908 ref. Aquisição de etanol , diesel e gasolina  para análise </t>
  </si>
  <si>
    <t>AVELINO FENNER - AUTO POSTO FENNER</t>
  </si>
  <si>
    <t xml:space="preserve">Pgto NFC 35 ref. Aquisição de gasolina comum  e diesel para análise </t>
  </si>
  <si>
    <t>AUTO POSTO VALDIR LTDA</t>
  </si>
  <si>
    <t xml:space="preserve">Pgto cf. 109917 ref. Aquisição de etanol  e gasolina aditivada  para análise </t>
  </si>
  <si>
    <t>AUTO POSTO AVENIDA CONSTANTINA LTDA</t>
  </si>
  <si>
    <t>Pgto cf. 147124 ref. Aquisição de diesel e etanol para análise</t>
  </si>
  <si>
    <t>CITRAL RANS TURISMO S/A</t>
  </si>
  <si>
    <t>ESTAÇÃO RODOVIÁRIA DE GRAMADO LTDA</t>
  </si>
  <si>
    <t>PROCURADORIA-GERAL DE JUSTIÇA</t>
  </si>
  <si>
    <t>Pgto rec. s/.º ref. Auxílio de operação policial para aquisição de amostras para controle de tráfico de drogas</t>
  </si>
  <si>
    <t>TIM CELULAR S/A</t>
  </si>
  <si>
    <t>EVA ROMILDA PALHANO ALT</t>
  </si>
  <si>
    <t>Pgto cf.002930 ref. Aquisição de diesel e gasolina comum para análise</t>
  </si>
  <si>
    <t>LUIZ PEDRO VENDRUSCULO</t>
  </si>
  <si>
    <t xml:space="preserve">Pgto CF.011176  ref. Aquisição de gasolina comum  para análise </t>
  </si>
  <si>
    <t xml:space="preserve">Pgto CF.011177  ref. Aquisição de  etanol  para análise </t>
  </si>
  <si>
    <t>COM. DE COMBUSTÍVEIS ITAUBA LTDA</t>
  </si>
  <si>
    <t>Pgto cf. 035862 ref. Aquisição de diesel e gasolina aditivada para análise</t>
  </si>
  <si>
    <t>COM DE COMBUSTÍVEIS ESTRELA VELHA LTDA</t>
  </si>
  <si>
    <t>Pgto cf. 037242 ref. Aquisição de gasolina comum e etanol para análise</t>
  </si>
  <si>
    <t>COOPERATIVA  TRITICOLA DE ESPUMOSO LTDA</t>
  </si>
  <si>
    <t>Pgto cf. 364591 ref. Aquisição de gasolina aditivada e etanol para análise</t>
  </si>
  <si>
    <t>COMÉRCIO DE COMBUSTÍVEIS V8 LTDA</t>
  </si>
  <si>
    <t>Pgto cf. 224143 ref. Aquisição de gasolina comum e óleo diesel para análise</t>
  </si>
  <si>
    <t>IZOLETE HERMES MUNIZ E FILHA LTDA-ME</t>
  </si>
  <si>
    <t>Pgto cf. 003169 ref. Aquisição de gasolina comum e óleo diesel para análise</t>
  </si>
  <si>
    <t>MPR LUBRIF. COM DE COMB. E AUTO PEÇAS LTDA</t>
  </si>
  <si>
    <t>Pgto cf. 003169 ref. Aquisição de gasolina comum  para análise</t>
  </si>
  <si>
    <t>Pgto cf. 044169 ref. Aquisição de óleo diesel  para análise</t>
  </si>
  <si>
    <t>POSTO IPIRANGA- COML DE COMB TIGRE LTDA</t>
  </si>
  <si>
    <t>Pgto cf. 085248 ref. Óleo diesel e etanol para análise</t>
  </si>
  <si>
    <t>COMERCIAL DE COMBUSTÍVEIS FARDIN E PUNTEL LT</t>
  </si>
  <si>
    <t>Pgto cf. 055816 ref. Aquisição de álcool  e gasolina comum para análise</t>
  </si>
  <si>
    <t>POSTO V8 - COM DE COMB V8 II LTDA</t>
  </si>
  <si>
    <t>Pgto cf. 0585909 ref. Aquisição de gasolina comum e óleo diesel para análise</t>
  </si>
  <si>
    <t>Pgto cf. 085249 ref. Aquisição de 10 bombonas de 5l cada para embalagem de amostras de combustíveis</t>
  </si>
  <si>
    <t>Pgto nf. 245007 ref. Aquis. De 04 rodízios  gl 312 bp resina term cap. 60 kg</t>
  </si>
  <si>
    <t>HOTEL EMBAIXADOR LTDA</t>
  </si>
  <si>
    <t>Pgto nf. 245062 ref.aquis. De 1 rodízio GL 312bp resita term cap. 60 kg</t>
  </si>
  <si>
    <t>GUIDO A JACOBUS COMERCIAL LTDA</t>
  </si>
  <si>
    <t>Pgto nf. 000.045..672 ref. Aquisição de 9,10 centos de rebite cego 2,4x 6mm.</t>
  </si>
  <si>
    <t>T E C METALÚRGICA</t>
  </si>
  <si>
    <t>Pgto Cf. 008156 ref. Aquisição de 01 rodízio giratório</t>
  </si>
  <si>
    <t>Pgto nf. 24520 ref. Aquis. De 01 milheiro de rebite al. Mand. Aço 2,47 x 7,4 AD-329S</t>
  </si>
  <si>
    <t>Pgto nf. 000.045..685 ref. Aquisição de 5 centos de parafuso aa panela phillips ab 4 2x16 zb 2x16 zb</t>
  </si>
  <si>
    <t>COPY MUNDI LTDA</t>
  </si>
  <si>
    <t>Pgto nf. 3366 ref. 10(dez) encadernações em espiral</t>
  </si>
  <si>
    <t>ELAIDI NEUMANN</t>
  </si>
  <si>
    <t xml:space="preserve">Pgto nf. 8666 ref. Aquisição de 01 espelho 4mm facetado </t>
  </si>
  <si>
    <t>ELISA BERTRAM E CIA LTDA</t>
  </si>
  <si>
    <t>EVENTISE TECNOLOGIA LTDA</t>
  </si>
  <si>
    <t>Pgto nf. 000.045..738  ref. Aquisição de 5 centos de parafuso aa panela phillips ab 4 8x9,5zb 8x9 zb</t>
  </si>
  <si>
    <t>IRMÃOS PORT E CIA LTDA</t>
  </si>
  <si>
    <t>Fonte da Informação: Unidade de Estimativa e Adiantamentos - Deniz Cembranel</t>
  </si>
  <si>
    <t>SUPRIDO (a): LUCAS LUIS DA SILVA</t>
  </si>
  <si>
    <t>CPF (b): 009.407.270-13</t>
  </si>
  <si>
    <t>27/07/2016a25/08/2016</t>
  </si>
  <si>
    <t>95.592.077/0001-04</t>
  </si>
  <si>
    <t>Pagamento passagem para servidor rec. 488998, Rio Grande/Porto Alegre.</t>
  </si>
  <si>
    <t>92.667.948/0001-13</t>
  </si>
  <si>
    <t>Pagamento de passagem para servidor rec. 757150, Passo Fundo/Porto Alegre</t>
  </si>
  <si>
    <t>88.617.733/0001-10</t>
  </si>
  <si>
    <t>Pagamento de passagem para servidor, rec. 269278/3-2, Porto Alegre/Caxias do sul</t>
  </si>
  <si>
    <t>Total</t>
  </si>
  <si>
    <t>SUPRIDO (a):  CAROLINA DA SILVA MELLO</t>
  </si>
  <si>
    <t>CPF (b): 00325476098</t>
  </si>
  <si>
    <t>PERÍODO DE APLICAÇÃO (c): 01/08/2016 a 30/08/2016</t>
  </si>
  <si>
    <t>ÉDISON DA SILVA BICA</t>
  </si>
  <si>
    <t>TROCA DE LÂMPADAS NA PJ DE TRAMANDAÍ</t>
  </si>
  <si>
    <t>VALOR INSS RETIDO</t>
  </si>
  <si>
    <t>FÁBIO LIMA DE FREITAS</t>
  </si>
  <si>
    <t>12.815.434/0001-29</t>
  </si>
  <si>
    <t>VISITA TÉCNICA NA PJ DE RESTINGA SECA</t>
  </si>
  <si>
    <t>ORLANDO DE SOUZA LOPES</t>
  </si>
  <si>
    <t>89.132.369/0001-61</t>
  </si>
  <si>
    <t>TROCA DE REATOR NA PJ DE SÃO JERÔNIMO</t>
  </si>
  <si>
    <t>ANTONIO CÉSAR FIGUEIREDO DE BORBA</t>
  </si>
  <si>
    <t>TROCA DE TORNEIRA NA PJ DE CACHOEIRA DO SUL</t>
  </si>
  <si>
    <t>TROCA DE VÁLVULA DE MICTÓRIO NA PJ DE CACHOEIRA DO SUL</t>
  </si>
  <si>
    <t>CONSERTO DE VAZAMENTO NA PJ DE TRAMANDAÍ</t>
  </si>
  <si>
    <t>MATIAS SAMUEL NEUBERGER</t>
  </si>
  <si>
    <t>17.883.948/0001-35</t>
  </si>
  <si>
    <t>CONSERTO DE VASO SANITÁRIO NA PJ DE TRÊS DE MAIO</t>
  </si>
  <si>
    <t>TACIANO PEREIRA CUENCAS E  CIA LTDA</t>
  </si>
  <si>
    <t>09.356.102/0001-19</t>
  </si>
  <si>
    <t>LIMPEZA DA FOSSA SÉPTICA NA PJ DE SÃO VICENTE DO SUL</t>
  </si>
  <si>
    <t>NOBRECASA MATERIAIS DE CONSTRUÇÃO LTDA</t>
  </si>
  <si>
    <t>01.112.132/0001-78</t>
  </si>
  <si>
    <t>AQUISIÇÃO DE CADEADO PARA PJ DE BENTO GONÇALVES</t>
  </si>
  <si>
    <t>ENCLIMAR ENG CLIMATIZAÇÃO LTDA</t>
  </si>
  <si>
    <t>76.674.704/0001-01</t>
  </si>
  <si>
    <t>MANUTENÇÃO DE AR CONDICIONADO NA PJ DE SOLEDADE</t>
  </si>
  <si>
    <t>MANUTENÇÃO DE AR CONDICIONADO NA PJ DE HORIZONTINA</t>
  </si>
  <si>
    <t>CHAVESUL CHAVES E FECHADURAS</t>
  </si>
  <si>
    <t>91.867.226/0001-40</t>
  </si>
  <si>
    <t>CONSERTO DE PORTA NA PJ DE URUGUAIANA</t>
  </si>
  <si>
    <t>PEDRO MÂNICA</t>
  </si>
  <si>
    <t>07.712.191/0001-63</t>
  </si>
  <si>
    <t>SERVIÇOS DE CHAVEIRO PARA SEDE ADMINISTRATIVA, SEDE INSTITUCIONAL E PALÁCIO DO MP</t>
  </si>
  <si>
    <t>GETÚLIO ZANELA</t>
  </si>
  <si>
    <t>TROCA DE FECHADURAS NA PJ DE SÃO JOSÉ DO OURO</t>
  </si>
  <si>
    <t>TROCA DE LÂMPADAS NA PJ DE TRÊS DE MAIO</t>
  </si>
  <si>
    <t>FERNANDO FERNANDES FERRÃO</t>
  </si>
  <si>
    <t>CONSERTO DO PORTÃO ELETRÔNICO DA PJ DE SANTA MARIA</t>
  </si>
  <si>
    <t>ANGELA A J BUSATTO E CIA LTDA</t>
  </si>
  <si>
    <t>09.356.946/0001-60</t>
  </si>
  <si>
    <t>CONSERTO DE PORTA DE VIDRO NA PJ DE ALEGRETE</t>
  </si>
  <si>
    <t>RUBEM ARMANDO FRIEDRICH</t>
  </si>
  <si>
    <t>08.452.671/0001-03</t>
  </si>
  <si>
    <t>TROCA DE FECHADURAS NA PJ DE SÃO FRANCISCO DE ASSIS</t>
  </si>
  <si>
    <t>FABRÍCIO DE CARVALHO JACOBI</t>
  </si>
  <si>
    <t>LIMPEZA DA CALHAS NA PJ DE TUPANCIRETÃ</t>
  </si>
  <si>
    <t>NADIA ROSELANE GULARTE</t>
  </si>
  <si>
    <t>12.816.142/0001-00</t>
  </si>
  <si>
    <t>CONSERTO DE PORTA NA PJ DE TUPANCIRETÃ</t>
  </si>
  <si>
    <t>SENILDA SCHENKEL DA SILVA</t>
  </si>
  <si>
    <t>05.637.193/0001-00</t>
  </si>
  <si>
    <t>AQUISIÇÃO DE CILINDRO PARA FECHADURA PARA PJ DE SANTA BÁRBARA DO SUL</t>
  </si>
  <si>
    <t>INSTALAÇÃO DE AR CONDICIONADO NA PJ DE RESTINGA SECA</t>
  </si>
  <si>
    <t>LIONARO J O CAMARGO ME</t>
  </si>
  <si>
    <t>17.294.179/0001-30</t>
  </si>
  <si>
    <t>CONSERTOS HIDRÁULICOS NA PJ DE LAJEADO</t>
  </si>
  <si>
    <t>TB SERVIÇOS LTDA</t>
  </si>
  <si>
    <t>07.037.238/0001-30</t>
  </si>
  <si>
    <t>AQUISIÇÃO DE CONTROLES REMOTOS PARA PORTÃO PARA PJ DE CACHOEIRINHA</t>
  </si>
  <si>
    <t>ACEFER SERRALHERIA E FUNILARIA</t>
  </si>
  <si>
    <t>04.813.909/0001-10</t>
  </si>
  <si>
    <t>CONSERTO DE PORTÃO NA PJ DE GENERAL CÂMARA</t>
  </si>
  <si>
    <t>GERALCI MACHADO DO EVANGELHO</t>
  </si>
  <si>
    <t>COSERTO DO PORTÃO DA GARAGEM DA PJ DE PIRATINI</t>
  </si>
  <si>
    <t>AQUISIÇÃO DE CADEADO PARA PJ DA SANTANA</t>
  </si>
  <si>
    <t>DIRLEI RICARDO PEREIRA ME</t>
  </si>
  <si>
    <t>AQUISIÇÃO DE TELA PARA PJ DO 4º DISTRITO</t>
  </si>
  <si>
    <t>B R F OZIO PEÇAS PARA AR CONDICIONADO</t>
  </si>
  <si>
    <t>AQUISIÇÃO DE PLACA DE EVAPORADORA PARA CEAF</t>
  </si>
  <si>
    <t>SIMONE CAMPOS E CAMPOS SIN E SEG LTDA</t>
  </si>
  <si>
    <t>07.278.378/0001-09</t>
  </si>
  <si>
    <t>AQUISIÇÃO DE SINALIZAÇÃO PARA PJ DE TRAMANDAÍ</t>
  </si>
  <si>
    <t>FRIGELAR COMÉRCIO E INDÚSTRIA LTDA</t>
  </si>
  <si>
    <t>AQUISIÇÃO DE DOIS VENTOKIT PARA PJ DA SANTANA</t>
  </si>
  <si>
    <t>DANIEL ARY OTT E FILHO LTDA</t>
  </si>
  <si>
    <t>05.598.737/0001-71</t>
  </si>
  <si>
    <t>LIMPEZA DE CALHAS PARA PJ DE FREDERICO WESTPHALEN</t>
  </si>
  <si>
    <t>JOÃO CARLOS EMANOELLI FARIAS</t>
  </si>
  <si>
    <t>21.325.169/0001-91</t>
  </si>
  <si>
    <t>SERVIÇOS ELÉTRICOS NA PJ DE PASSO FUNDO</t>
  </si>
  <si>
    <t>NEI PAULO DA SILVEIRA 54653401004</t>
  </si>
  <si>
    <t>11.939.864/0001-90</t>
  </si>
  <si>
    <t>CONSERTOS HIDRÁULICOS NA PJ DE CAMPO BOM</t>
  </si>
  <si>
    <t>TIAGO KASBURG DALPISOL</t>
  </si>
  <si>
    <t>15.138.971/0001-70</t>
  </si>
  <si>
    <t>TROCA DE VIDRO NA PJ DE SANTO ÂNGELO</t>
  </si>
  <si>
    <t>INSTEK ENGENHARIA ELÉTRICA</t>
  </si>
  <si>
    <t>08.803.252/0001-60</t>
  </si>
  <si>
    <t>CONSERTO DE PORTÃO ELETRÔNICO NA PJ DE SANTA CRUZ DO SUL</t>
  </si>
  <si>
    <t>CONFEA CREA RS</t>
  </si>
  <si>
    <t xml:space="preserve">PAGAMENTO DE ART 8702376 </t>
  </si>
  <si>
    <t>NATALIN MATERIAIS ELÉTRICOS E ILUMINAÇÃO</t>
  </si>
  <si>
    <t>01.906.851/0001-60</t>
  </si>
  <si>
    <t>SERVIÇOS ELÉTRICOS NA PJ DE CARLOS BARBOSA</t>
  </si>
  <si>
    <t>CONSERTO DE AR CONDICIONADO NA PJ DE BUTIÁ</t>
  </si>
  <si>
    <t>PRADO E MORAIS LTDA ME</t>
  </si>
  <si>
    <t>CONSERTO DO PORTÃO ELETRÔNICO NA PJ DE SANTA CRUZ DO SUL</t>
  </si>
  <si>
    <t>MVJ INST ELETRICAS E MANUT PREDIAL</t>
  </si>
  <si>
    <t>MANUTENÇÃO DE FECHADURAS NA PJ DE CAXIAS DO SUL</t>
  </si>
  <si>
    <t>PERSOLLE IND COM PERSIANAS LTDA</t>
  </si>
  <si>
    <t>01.154.530/0001-57</t>
  </si>
  <si>
    <t>TROCA DE PERSIANAS NA PJ DE BENTO GONÇALVES</t>
  </si>
  <si>
    <t>DANIEL MACHADO LUCENA</t>
  </si>
  <si>
    <t>20.060.053/0001-05</t>
  </si>
  <si>
    <t>CONSERTOS ELÉTRICOS NA PJ DE SÃO FRANCISCO DE PAULA</t>
  </si>
  <si>
    <t>JARDINAGEM MARCELINO RAMOS LTDA</t>
  </si>
  <si>
    <t>07.108.721/0001-69</t>
  </si>
  <si>
    <t>MANUTENÇÃO ELÉTRICA NA PJ DE MARCELINO RAMOS</t>
  </si>
  <si>
    <t>ANTÔNIO CARLOS DA SILVA</t>
  </si>
  <si>
    <t>MANUTENÇÃO ELÉTRICA NA PJ DE TORRES</t>
  </si>
  <si>
    <t>ALANO MEGGIOLARO</t>
  </si>
  <si>
    <t>CONSERTO DE PORTA NA PJ DE CRUZ ALTA</t>
  </si>
  <si>
    <t>CONSERTO DE AR CONDIONADO NA PJ DE SANTANA DO LIVRAMENTO</t>
  </si>
  <si>
    <t>EDIANE DA SILVA FLORES DE MORAIS</t>
  </si>
  <si>
    <t>06.326.819/0001-20</t>
  </si>
  <si>
    <t>DESENTUPIMENTO DE BANHEIROS E NICTÓRIOS NA PJ DE SANTA MARIA</t>
  </si>
  <si>
    <t>PAGAMENTO DE ART 8706622</t>
  </si>
  <si>
    <t>OLAVO DA ROLD VOGEL</t>
  </si>
  <si>
    <t>91.817.624/0001-40</t>
  </si>
  <si>
    <t>CÓPIAS DE CHAVES PARA PJ DE IBIRUBÁ</t>
  </si>
  <si>
    <t>ELETRÔNICA ERECHIM LTDA EPP</t>
  </si>
  <si>
    <t>89.431.209/0002-02</t>
  </si>
  <si>
    <t>CONSERTO DE MICROONDAS NA PJ DE ERECHIM</t>
  </si>
  <si>
    <t>CONSERTO DE PORTA DE FERRO NA PJ DE SANTANA DO LIVRAMENTO</t>
  </si>
  <si>
    <t>OCLIDE DE SOUZA</t>
  </si>
  <si>
    <t>812007229-49</t>
  </si>
  <si>
    <t>LIMPEZA DE CALHAS NA PJ DE TENENTE PORTELA</t>
  </si>
  <si>
    <t>CONSERTOS ELÉTRICOS NA PJ DE SÃO JERÔNIMO</t>
  </si>
  <si>
    <t>AQUISIÇÃO DE CIMENTO E AREIA PARA CEAF</t>
  </si>
  <si>
    <t>AQUISIÇÃO DE LÂMPADAS PARA ILUMINAÇÃO DE EMERGÊNCIA PARA SEDE INSTITUCIONAL</t>
  </si>
  <si>
    <t>TUMELERO MATERIAIS DE CONSTRUÇÃO AS</t>
  </si>
  <si>
    <t>10.280.765/0009-33</t>
  </si>
  <si>
    <t>AQUISIÇÃO DE VASO SANITÁRIO COM CAIXA ACOPLADA PARA SASC</t>
  </si>
  <si>
    <t>PERSIPOINT PERSIANAS</t>
  </si>
  <si>
    <t>07.233.764/0001-76</t>
  </si>
  <si>
    <t>AQUISIÇÃO DE CABIDES PARA PERSIANAS VERTICAIS PARA SEDE ADMINISTRATIVA</t>
  </si>
  <si>
    <t>CELSO TAGLIETTI ME</t>
  </si>
  <si>
    <t>12.256.979/0001-42</t>
  </si>
  <si>
    <t>CONSERTO DE VAZAMENTO NA PJ DE CONSTANTINA</t>
  </si>
  <si>
    <t>DUFRIO COMERCIO E IMPORTAÇÃO LTDA</t>
  </si>
  <si>
    <t>01.754.239/0001-10</t>
  </si>
  <si>
    <t>AQUISIÇÃO DE PEÇA PARA CONSERTO DE AR CONDICIONADO NA SEDE ADMINISTRATIVA</t>
  </si>
  <si>
    <t>ARCO PRÉ-MOLDADOS LTDA</t>
  </si>
  <si>
    <t>12.019.978/0002-65</t>
  </si>
  <si>
    <t>AQUISIÇÃO DE TAMPA DE CONCRETO PARA PJ DE SÃO LOURENÇO DO SUL</t>
  </si>
  <si>
    <t>T E C METALÚRGICA LTDA</t>
  </si>
  <si>
    <t>02.232.716/0001-40</t>
  </si>
  <si>
    <t>CONSERTO DE CARRINHO PARA CARREGAR AR CONDICIONADO PARA UNIDADE DE MANUTENÇÃO</t>
  </si>
  <si>
    <t>CLÁUDIO EVANDO TEIXEIRA DA COSTA</t>
  </si>
  <si>
    <t>891048200-10</t>
  </si>
  <si>
    <t>LIMPEZA DE CALHAS NA PJ DE SANTA ROSA</t>
  </si>
  <si>
    <t>ESLAIR IZARETE DA CRUZ LOPES ME</t>
  </si>
  <si>
    <t>19.490.367/0001-69</t>
  </si>
  <si>
    <t>AQUISIÇÃO DE LÂMPADAS PARA PJ DE CANGUÇU</t>
  </si>
  <si>
    <t>ALOÍSIO WACHHOLZ BOHLKE</t>
  </si>
  <si>
    <t>05.550.941/0003-84</t>
  </si>
  <si>
    <t>AQUISIÇÃO DE TIJOLOS, AREIA E CIMENTO PARA PJ DE SÃO LOURENÇO DO SUL</t>
  </si>
  <si>
    <t>ARLEI ROOSELT JANANOVICH BEDATT</t>
  </si>
  <si>
    <t>263.736.100-04</t>
  </si>
  <si>
    <t>LIMPEZA DE CALHAS NA PJ DE CAMPO BOM</t>
  </si>
  <si>
    <t>PAGAMENTO RRT 4970957 PARA PJ DE BOM JESUS</t>
  </si>
  <si>
    <t>FUNREBOM</t>
  </si>
  <si>
    <t>92.963.560/0001-60</t>
  </si>
  <si>
    <t>PAGAMENTO TAXA TPCI PARA PJ DE ELDORADO DO SUL</t>
  </si>
  <si>
    <t>AQUISIÇÃO DE ACABAMENTO PARA ACIONAR VÁLVULA NA SEDE ADMINISTRATIVA</t>
  </si>
  <si>
    <t>RVR ANDRIOTTI</t>
  </si>
  <si>
    <t>10.143.423/0001-14</t>
  </si>
  <si>
    <t>AQUISIÇÃO DE CADEADO PARA PJ DE CHARQUEADAS</t>
  </si>
  <si>
    <t>BAZAR E FERRAGEM MGD LTDA</t>
  </si>
  <si>
    <t>93.285.054/0001-21</t>
  </si>
  <si>
    <t>AQUISIÇÃO DE VÁLVULAS PARA PIA PARA PJ DE GRAMADO</t>
  </si>
  <si>
    <t>APA SISTEMAS ELETRÔNICOS</t>
  </si>
  <si>
    <t>23.157.559/001-25</t>
  </si>
  <si>
    <t>CONSERTO DO PORTÃO ELETRÔNICO NA PJ DO ALTO PETRÓPOLIS</t>
  </si>
  <si>
    <t xml:space="preserve"> MADRI COMÉRCIO DE FERRO E AÇO LTDA</t>
  </si>
  <si>
    <t>92.723.881/0001-97</t>
  </si>
  <si>
    <t>AQUISIÇÃO DE TUBOS DE METAL PARA SEDE INSTITUCIONAL</t>
  </si>
  <si>
    <t>AQUISIÇÃO DE MATERIAL PARA COLOCAÇÃO DE POSTES NA SEDE INSTITUCIONAL</t>
  </si>
  <si>
    <t>Fonte da Informação: Unidade de Manutenção - Carolina da Silva Mello</t>
  </si>
  <si>
    <t>SUPRIDO (a): ÂNGELA SUSANEI VEIGA</t>
  </si>
  <si>
    <t>CPF (b): 536463550-34</t>
  </si>
  <si>
    <t>PERÍODO DE APLICAÇÃO (c): 01 a 30/08/2016</t>
  </si>
  <si>
    <t>91126326/0001-15</t>
  </si>
  <si>
    <t>Conserto de pneu. Veículo ISW8930.</t>
  </si>
  <si>
    <t>03 pedágios. Veículo IVQ2336.</t>
  </si>
  <si>
    <t>03 pedágios. Veículo ILX1996.</t>
  </si>
  <si>
    <t>04 pedágios. Veículo IVQ2336.</t>
  </si>
  <si>
    <t>02 pedágios. Veículo IVA1798.</t>
  </si>
  <si>
    <t>03 pedágios. Veículo IOM6447.</t>
  </si>
  <si>
    <t>02 pedágios. Veículo IVQ2336.</t>
  </si>
  <si>
    <t>01 pedágio. Veículo IVQ4139.</t>
  </si>
  <si>
    <t>04357437/0001-38</t>
  </si>
  <si>
    <t>Aquisição de 40,011 litros de gasolina. Veículo IUC0207.</t>
  </si>
  <si>
    <t>Aquisição de kit lacre azul reparo. Veículo IUK2154.</t>
  </si>
  <si>
    <t>Aquisição de farol MP G5 Viaggio/Paradiso LE 91&gt;RCD e Farol MP G5 Viaggio/Paradiso LD 91&gt; c/sinaleira. Veículo III4297.</t>
  </si>
  <si>
    <t>Conserto de tacógrafo. Veículo IUK2154.</t>
  </si>
  <si>
    <t>Troca de válvula de pneu. Veículo ISW0079.</t>
  </si>
  <si>
    <t>01 pedágio. Veículo IOM6447.</t>
  </si>
  <si>
    <t xml:space="preserve">Ressarcimento de despesa com alimentação durante serviço extraordinário do servidor Jaques. </t>
  </si>
  <si>
    <t>07317916/0001-19</t>
  </si>
  <si>
    <t xml:space="preserve">Ressarcimento de despesa com alimentação durante serviço extraordinário do servidor adido Benites. </t>
  </si>
  <si>
    <t>05894466/0001-32</t>
  </si>
  <si>
    <t>Aquisição de 01 lâmpada H7 LE. Veículo IOM6447.</t>
  </si>
  <si>
    <t>01476669/0001-17</t>
  </si>
  <si>
    <t>01 lavagem geral. Veículo IVA1804.</t>
  </si>
  <si>
    <t>17294987/0001-05</t>
  </si>
  <si>
    <t>Estacionamento. Veículo IVQ2336.</t>
  </si>
  <si>
    <t>Ressarcimento de despesa com o pagamento de exame toxicológico para renovação de CNH do servidor Carlos Alberto.</t>
  </si>
  <si>
    <t>01 pedágio. Veículo IVQ2336.</t>
  </si>
  <si>
    <t>01 pedágio. Veículo IVA1798.</t>
  </si>
  <si>
    <t>Conserto martelinho na porta LE, coluna LE e teto. Veículo IWD9068.</t>
  </si>
  <si>
    <t>010411928-43</t>
  </si>
  <si>
    <t xml:space="preserve">Ressarcimento de despesa com táxi durante serviço extraordinário do servidor Marcelo. </t>
  </si>
  <si>
    <t>03 pedágios. Veículo IVA1798.</t>
  </si>
  <si>
    <t>04895846/0001-98</t>
  </si>
  <si>
    <t>Aquisição de lente com base GM LD. Veículo IRP0236.</t>
  </si>
  <si>
    <t>03350656/0001-22</t>
  </si>
  <si>
    <t>Aquisição de espia porta dianteira direita, lâmpada H7 12V 55W e lâmpada 12V 1.2W . Veículo IRP0236.</t>
  </si>
  <si>
    <t>01 lavagem expressa. Veículo IRU7047.</t>
  </si>
  <si>
    <t>86862208/0050-13</t>
  </si>
  <si>
    <t>Estacionamento. Veículo IVF9127.</t>
  </si>
  <si>
    <t>19381936/0001-38</t>
  </si>
  <si>
    <t>Conserto de pneu. Veículo IVC7733.</t>
  </si>
  <si>
    <t>11478654/0001-41</t>
  </si>
  <si>
    <t>01 lavagem geral. Veículo INL5857.</t>
  </si>
  <si>
    <t>388820372-72</t>
  </si>
  <si>
    <t xml:space="preserve">Ressarcimento de despesa com táxi durante serviço extraordinário do motorista Diogo. </t>
  </si>
  <si>
    <t xml:space="preserve">Ressarcimento de despesa com alimentação durante serviço extraordinário do servidor adido Sulzbach. </t>
  </si>
  <si>
    <t xml:space="preserve">Ressarcimento de despesa com alimentação durante serviço extraordinário do servidor adido Marini. </t>
  </si>
  <si>
    <t>219112900-53</t>
  </si>
  <si>
    <t xml:space="preserve">Ressarcimento de despesa com táxi durante serviço extraordinário do servidor adido Rogério. </t>
  </si>
  <si>
    <t>263095990-20</t>
  </si>
  <si>
    <t xml:space="preserve">Ressarcimento de despesa com táxi durante serviço extraordinário do motorista Pereira. </t>
  </si>
  <si>
    <t>Conserto pára-choque LD e sinaleira traseira LD. Veículo IVD0042.</t>
  </si>
  <si>
    <t>93013845/0001-00</t>
  </si>
  <si>
    <t>Aquisição de 48,79 litros de gasolina. Veículo IVE4658.</t>
  </si>
  <si>
    <t>01 montagem. Veículo IUW7853.</t>
  </si>
  <si>
    <t>183799920-15</t>
  </si>
  <si>
    <t>72044712/0002-02</t>
  </si>
  <si>
    <t>Aquisição de 41,04 litros de gasolina. Veículo IVQ2336.</t>
  </si>
  <si>
    <t>265236810-20</t>
  </si>
  <si>
    <t>89470462/0035-25</t>
  </si>
  <si>
    <t>Aquisição de 32,991 litros de gasolina. Veículo IUC0216.</t>
  </si>
  <si>
    <t>07473735/0095-61</t>
  </si>
  <si>
    <t>Aquisição de 34,142litros de gasolina. Veículo IVE4658.</t>
  </si>
  <si>
    <t>02 lavagens. Veículos IVE4658 e IVF5678.</t>
  </si>
  <si>
    <t>05375078/0001-04</t>
  </si>
  <si>
    <t>92780402/0001-74</t>
  </si>
  <si>
    <t>Aquisição de lâmpada farol H7. Veículo IPN8395.</t>
  </si>
  <si>
    <t>92693282/0014-92</t>
  </si>
  <si>
    <t>Substituição de 03 pneus e balanceamento de 02 rodas. Veículo IWD9068.</t>
  </si>
  <si>
    <t>ROJANE MARIA FERRONATO - CASA DO MEL</t>
  </si>
  <si>
    <t>Pgto CF. 060367 ref. Aquisição de amostras de queijos para análise</t>
  </si>
  <si>
    <t>IMEC- IMPRA E EXPRA DE CEREAIS S.A</t>
  </si>
  <si>
    <t>EXPRESSO EMBAIXADOR LTDA</t>
  </si>
  <si>
    <t>Pgto rec.  Passagem 01568586 para servidor de Pelotas a Porto Alegre/RS.</t>
  </si>
  <si>
    <t>Pgto rec. Passagem  689269/8-3  para servidor de Porto Alegre a Pelotas/RS.</t>
  </si>
  <si>
    <t>Pgto rec. Passagem 01832230  para servidor de Santa Maria a Porto Alegre/RS</t>
  </si>
  <si>
    <t>Pgto rec. Passagem  958408/0-2  para servidor de  Porto Alegre a Santa Maria/RS</t>
  </si>
  <si>
    <t>VIAÇÃO OURO E PRATA S/A</t>
  </si>
  <si>
    <t>Pgto rec. Passagem 297836146/0-9 para servidor de Porto Alegre a Santo Angelo/RS</t>
  </si>
  <si>
    <t>Pgto rec. Passagem 00354590 para servidor de  Santo Angelo a Porto Alegre/RS</t>
  </si>
  <si>
    <t>COMERCIAL RADIO CENTER LTDA</t>
  </si>
  <si>
    <t>Pgto nf. 000.005.582 ref. Aquisição de on/off</t>
  </si>
  <si>
    <t>LUZ E ALVES IND. E COM. DE CONFECÇÕES LTDA</t>
  </si>
  <si>
    <t>Pgto nf. 000.000.691 ref. Aquisição de 08 camisas polo 67% poliéster e 33% viscose com logotipo</t>
  </si>
  <si>
    <t>Pgto rec. Passagem 00354590 para hóspede oficial de Ijuí a Porto Alegre /RS</t>
  </si>
  <si>
    <t>Pgto rec. Placa JVO 2786 ref desp. c/táxi para hóspede oficial</t>
  </si>
  <si>
    <t>NAIARA CASARIN-EPP</t>
  </si>
  <si>
    <t>Pgto cf. 004343 ref. Desp. Com alimentação para hóspede oficial</t>
  </si>
  <si>
    <t>Pgto rec. Passagem 00174559 para hóspede oficial de Porto Alegre a Ijuí /RS</t>
  </si>
  <si>
    <t>EMPRESA HOTELEIRA VERA CRUZ LTDA</t>
  </si>
  <si>
    <t>Pgto nf. 201600000037311 ref. Pgto 01  Diária para hóspede oficial de 18 a19/08/2016</t>
  </si>
  <si>
    <t>Pgto cf. 033362 ref. Pgto despesas com alimentação  para hóspede oficial de 18 a19/08/2016</t>
  </si>
  <si>
    <t>Pgto nf. 03044 ref. Aquisição de 03 banners em lona vinílica, com acabaamentos, 4x0 cores</t>
  </si>
  <si>
    <t>Pgto nf. 2016/3559 ref. Pgto de 02 diárias para hóspede oficial de 28 a 30/08/2016</t>
  </si>
  <si>
    <t>Pgto rec. Passagem 297843900/1-2 para  servidor de Porto Alegre a Santo Angelo/RS.</t>
  </si>
  <si>
    <t>Pgto rec. Passagem cfe. declaração para  servidor de Santo Angelo a Porto Alegre/RS.</t>
  </si>
  <si>
    <t>TOTAL</t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</si>
  <si>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</si>
  <si>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(c) Perído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</si>
  <si>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</si>
  <si>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</si>
  <si>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</si>
  <si>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</si>
  <si>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</si>
  <si>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</si>
  <si>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</si>
  <si>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Fonte da Informação: Unidade de Licitações- Paulo Pandolfo</t>
  </si>
  <si>
    <t>696.189.840-87</t>
  </si>
  <si>
    <t>031.751.593-64</t>
  </si>
  <si>
    <t>287.340.500-78</t>
  </si>
  <si>
    <t>88.177.330/0001-10</t>
  </si>
  <si>
    <t>12.754.604/0001-02</t>
  </si>
  <si>
    <t>13.752.622/0001-18</t>
  </si>
  <si>
    <t>10.272135/0001-60</t>
  </si>
  <si>
    <t>96.201.512/0001-95</t>
  </si>
  <si>
    <t>05.705.882/0001-04</t>
  </si>
  <si>
    <t>97.058.911/0001-01</t>
  </si>
  <si>
    <t>88.961.339/0001-03</t>
  </si>
  <si>
    <t>15.930.180/0001-88</t>
  </si>
  <si>
    <t>05.311.723/0001-25</t>
  </si>
  <si>
    <t>05.315.892/0001-33</t>
  </si>
  <si>
    <t>89.423.397/0001-02</t>
  </si>
  <si>
    <t>05.435.521/0001-95</t>
  </si>
  <si>
    <t>93.174.068/0001-78</t>
  </si>
  <si>
    <t>11.312.542/0001-16</t>
  </si>
  <si>
    <t>05.63.868/0003-85</t>
  </si>
  <si>
    <t>03.815.137/0001-92</t>
  </si>
  <si>
    <t>07.787.248/0001-93</t>
  </si>
  <si>
    <t>11.506.512/0001-40</t>
  </si>
  <si>
    <t>11.002.369/0001-50</t>
  </si>
  <si>
    <t>94.347.333/0001-35</t>
  </si>
  <si>
    <t>07.375.753/0001-20</t>
  </si>
  <si>
    <t>72.222.847/0001-21</t>
  </si>
  <si>
    <t>05.885.529/0001-53</t>
  </si>
  <si>
    <t>Fonte da Informação: Unidade de Mantenção- Otávio Gonçavels Rohrig</t>
  </si>
  <si>
    <t>Pgto rec. De passagem 00471506 para  servidor. De São Valentim a Porto Alegre/RS.</t>
  </si>
  <si>
    <t>Pgto rec. De passagem 00206875 para servidor,  de Uruguaiana a Porto Alegre/RS.</t>
  </si>
  <si>
    <t>Pgto rec. De passagem 885614/1-1 para servidor, de Porto Alegre a Uruguaiana/RS.</t>
  </si>
  <si>
    <t>Pgto rec. De passagem 00962859 para  servidor. De Caxias do Sul a  Porto Alegre/RS.</t>
  </si>
  <si>
    <t>Pgto rec. De passagem 245698/2-8 para servidor. De Porto Alegre a Caxias do Sul/RS.</t>
  </si>
  <si>
    <t>Pgto rec. De passagem 088545242-2/4 para servidor. De Porto Alegre a São Valentim/RS.</t>
  </si>
  <si>
    <t>Fonte da Informação: Unidade de Transportes - Ângela Susanei Veiga</t>
  </si>
  <si>
    <t>Pgto nf. 40612 ref. Pgto desp. Com alimentação para  servidor.</t>
  </si>
  <si>
    <t>Pgto Cf. 086150 ref. Pgto desp. Com alimentação para  servidor.</t>
  </si>
  <si>
    <t>Pgto nf. 000006174 ref. Hospedagem de servidor. (25 a 26/07/16).</t>
  </si>
  <si>
    <t>Pgto Cf. 066987 ref. Pgto desp. Com alimentação para  servidor.</t>
  </si>
  <si>
    <t>Pgto Cf.113398 ref. Pgto desp. Com alimentação para  servidor</t>
  </si>
  <si>
    <t>Pgto nf. 000006793 ref. Desp. Com alimentação para servidor.</t>
  </si>
  <si>
    <t>Pgto nf.201611612 ref. Hospedagem do  de servidor, período (26 a 27/07/16).</t>
  </si>
  <si>
    <t>Pgto nf. 41588 ref. Desp. Com alimentação para servidor.</t>
  </si>
  <si>
    <t>Pgto CF. 155965 ref. Desp. Com alimentação para  servidor.</t>
  </si>
  <si>
    <t>Pgto nf. 4067 ref. Desp. Com alimentação para servidor.</t>
  </si>
  <si>
    <t>Pgto CF. 026958 ref. Desp. Com alimentação para servidor.</t>
  </si>
  <si>
    <t>Pgto CF. 060711 ref. Desp. Com alimentação para servidor.</t>
  </si>
  <si>
    <t>Pgto nf.7334 ref. Hospedagem de servidor  (28 a 29/07/16).</t>
  </si>
  <si>
    <t>Pgto CF. 001102 ref. Desp. Com alimentação para servidor.</t>
  </si>
  <si>
    <t>Pgto nf. 000.007.284 ref. Desp. Com alimentação para servidor.</t>
  </si>
  <si>
    <t>Pgto nf. 1124 ref. Pgto exame toxicológico para  servidor.</t>
  </si>
  <si>
    <t>Pgto nf. 02991 ref. Aquisição de 01 banner em lona com acabamentos, formato de 60x90 cm, 4x0 cores.</t>
  </si>
  <si>
    <t>Pgto Rec. Táxi 397550 ref. Deslocamento de servidor.</t>
  </si>
  <si>
    <t>Pgto Rec. Táxi 379510 ref. Deslocamento de servidor.</t>
  </si>
  <si>
    <t>Pgto cf. 061785 ref. Aquisição de etanol e gasolina aditivada para análise.</t>
  </si>
  <si>
    <t>Pgto cf. 006599 ref. Aquisição de gasolina comum  para análise.</t>
  </si>
  <si>
    <t>Pgto rec. Passagem 605654/7-4 para servidor de Porto Alegre a Erechim/RS</t>
  </si>
  <si>
    <t>Pgto rec. Passagem 554404/1-8 para servidor de Porto Alegre a Gramado/RS</t>
  </si>
  <si>
    <t>Pgto rec. Passagem 00767700 para  servidor de Erechim a Porto Alegre/RS</t>
  </si>
  <si>
    <t>Pgto rec. Passagem 600971 para servidor de Gramado a Porto Alegre/RS</t>
  </si>
  <si>
    <t>Pgto fat. 1505872694 para servidor  ref. Diligência</t>
  </si>
  <si>
    <t>Pgto nf. 2016/3154 ref. Pgto hospedagem de 09 a 11/08/2016 para hóspede oficial.</t>
  </si>
  <si>
    <t>Pgto nf. 000.000.754 ref. Pgto  alimentação para a hóspede oficial, no período de 09 a11/08/2016.</t>
  </si>
  <si>
    <t>Pgto CF. 135314 ref. Desp. Com alimentação para servidor.</t>
  </si>
  <si>
    <t>Pgto nf. 40292 ref. Pgto hospedagem para  servidor.</t>
  </si>
  <si>
    <t>Fonte da Informação: Unidade de Transportes - Ângela Susanei Veiga.</t>
  </si>
  <si>
    <t>SEM UTILIZAÇÃO DOS RECURSOS.</t>
  </si>
  <si>
    <t>MUNDICENTER COMÉRCIO LTDA</t>
  </si>
  <si>
    <t>Fonte da Informação: Unidade de Serviços Gerais- Larissa Machado Dias</t>
  </si>
  <si>
    <t>Ressarcimento de despesa com alimentação durante serviço extraordinário de servidor.</t>
  </si>
  <si>
    <t>Ressarcimento de despesa com táxi durante serviço extraordinário de servidor.</t>
  </si>
  <si>
    <t>Ressarcimento de despesa com passagem rodoviária intermunicipal para motorista.</t>
  </si>
  <si>
    <t>Ressarcimento de despesa com táxi durante serviço extraordinário de motorista.</t>
  </si>
  <si>
    <t>Ressarcimento de despesa com alimentação durante serviço extraordinário do servidor adido.</t>
  </si>
  <si>
    <t>Ressarcimento de despesa com alimentação durante serviço extraordinário de servidor adido.</t>
  </si>
  <si>
    <t>02 ressarcimentos de despesa com táxi durante serviço extraordinário de motorista.</t>
  </si>
  <si>
    <t>Ressarcimento de despesa com o pagamento de exame toxicológico para renovação de CNH de servidor.</t>
  </si>
  <si>
    <t>Ressarcimento de despesa com táxi durante serviço extraordinário de servidor adido.</t>
  </si>
  <si>
    <t>PERÍODO DE APLICAÇÃO (c): 11/07/2016 a 09/08/2016</t>
  </si>
  <si>
    <t>PERÍODO DE APLICAÇÃO (c): 14/07/2016a 12/08/2016</t>
  </si>
  <si>
    <t>22/07/16 a 19/08/2016</t>
  </si>
  <si>
    <t>02/08/16 a 31/08/2016</t>
  </si>
  <si>
    <t>ZENCO AUTO PEÇAS LTDA</t>
  </si>
  <si>
    <t>Fonte da Informação: U. de Gestão Educ.l /CEAF - RENATA MIGUEL EHLERS</t>
  </si>
  <si>
    <t>Fonte da Informação: Unid. de Estimativas e Adiantamentos- Lucas Luis da Silva</t>
  </si>
  <si>
    <t>Fonte da Informação: Unid. de Estimativa e Adiantamentos - Deniz Cembranel</t>
  </si>
  <si>
    <t>PERÍODO DE APLICAÇÃO (c): 08/07/2016 a 05/08/2016</t>
  </si>
  <si>
    <t>Pgto rec. 335300087 ref. Aquisição de 02 convites reunião-almoço Tá na Mesa junto à Federasul, no dia 17/08/2016</t>
  </si>
  <si>
    <t>Pagamento de passagem para servidor, rec 1003839, Caxias do Sul/Porto Alegre.</t>
  </si>
  <si>
    <t>Ressarcimento de despesa com passagem intermunicipal de servidor</t>
  </si>
  <si>
    <t xml:space="preserve">Ressarcimento de despesa com táxi durante serviço extraordinário de motorista. </t>
  </si>
  <si>
    <t xml:space="preserve">Ressarcimento de despesa com alimentação durante serviço extraordinário de servidor. </t>
  </si>
  <si>
    <t>PGTO CF. 128899 ref. Aquisição de gelo para conservação de amostras de laticínios.</t>
  </si>
  <si>
    <t>02.449.427/0001-05</t>
  </si>
  <si>
    <t>88.556.709/0001-19</t>
  </si>
  <si>
    <t>19.052.464/0001-70</t>
  </si>
  <si>
    <t>07.529.239/0001-00</t>
  </si>
  <si>
    <t>89.857.239/0001-96</t>
  </si>
  <si>
    <t>04.308.960/0001-74</t>
  </si>
  <si>
    <t>92.016.112/0001-13</t>
  </si>
  <si>
    <t>97.755.607/0001-13</t>
  </si>
  <si>
    <t>93.802.833/0001-57</t>
  </si>
  <si>
    <t>04.206.050/0031-04</t>
  </si>
  <si>
    <t>02.122.715/0001-42</t>
  </si>
  <si>
    <t>10.610.987/0001-10</t>
  </si>
  <si>
    <t>05.022.252/0001-35</t>
  </si>
  <si>
    <t>10.995.612/0001-15</t>
  </si>
  <si>
    <t>89.677.595/0034-96</t>
  </si>
  <si>
    <t>10.533.213/0001-32</t>
  </si>
  <si>
    <t>92.735.174/0001-10</t>
  </si>
  <si>
    <t>93.526.564/0001-43</t>
  </si>
  <si>
    <t>05.904.038/0001-02</t>
  </si>
  <si>
    <t>20.516.046/0001-75</t>
  </si>
  <si>
    <t>90.289.117/0001-20</t>
  </si>
  <si>
    <t>92.788.165/0001-98</t>
  </si>
  <si>
    <t>02.232.716/0002-20</t>
  </si>
  <si>
    <t>08.608.434/0001-80</t>
  </si>
  <si>
    <t>05.883.596/0001-39</t>
  </si>
  <si>
    <t>02.589.899/0001-55</t>
  </si>
  <si>
    <t>10.789.968/0001-00</t>
  </si>
  <si>
    <t>87.757.316/0001-00</t>
  </si>
  <si>
    <t>505.401.650-34</t>
  </si>
  <si>
    <t>004.682.990-33</t>
  </si>
  <si>
    <t>697.625.700-49</t>
  </si>
  <si>
    <t>319.806.190-34</t>
  </si>
  <si>
    <t>013.651.540-17</t>
  </si>
  <si>
    <t>02.174.156/0001-14</t>
  </si>
  <si>
    <t>91.156.471/0025-16</t>
  </si>
  <si>
    <t>98.189.612/0001-92</t>
  </si>
  <si>
    <t>92.954.106/0001-42</t>
  </si>
  <si>
    <t>88.315.809/0001-53</t>
  </si>
  <si>
    <t>05.229.924/0001-88</t>
  </si>
  <si>
    <t>07.153.193/0001-60</t>
  </si>
  <si>
    <t>87.657.557/0001-88</t>
  </si>
  <si>
    <t>11.002.369/0001-450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</si>
  <si>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suprimentos de fundos que efetuarem compras no mês devem estar listados no quadro.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</si>
</sst>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44" fontId="3" fillId="0" borderId="1" xfId="2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44" fontId="4" fillId="2" borderId="5" xfId="2" applyFont="1" applyFill="1" applyBorder="1" applyAlignment="1">
      <alignment horizontal="center" vertical="center"/>
    </xf>
    <xf numFmtId="44" fontId="5" fillId="4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4" fontId="8" fillId="0" borderId="1" xfId="2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44" fontId="6" fillId="5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/>
    <xf numFmtId="44" fontId="6" fillId="5" borderId="3" xfId="0" applyNumberFormat="1" applyFont="1" applyFill="1" applyBorder="1" applyAlignment="1"/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2" applyNumberFormat="1" applyFont="1" applyBorder="1" applyAlignment="1">
      <alignment vertical="center"/>
    </xf>
    <xf numFmtId="44" fontId="3" fillId="0" borderId="1" xfId="2" quotePrefix="1" applyNumberFormat="1" applyFont="1" applyBorder="1" applyAlignment="1">
      <alignment vertical="center"/>
    </xf>
    <xf numFmtId="44" fontId="3" fillId="0" borderId="1" xfId="1" applyNumberFormat="1" applyFont="1" applyBorder="1" applyAlignment="1">
      <alignment vertical="center"/>
    </xf>
    <xf numFmtId="44" fontId="6" fillId="5" borderId="1" xfId="1" applyNumberFormat="1" applyFont="1" applyFill="1" applyBorder="1" applyAlignment="1">
      <alignment horizontal="left"/>
    </xf>
    <xf numFmtId="0" fontId="5" fillId="5" borderId="1" xfId="0" applyFont="1" applyFill="1" applyBorder="1" applyAlignment="1"/>
    <xf numFmtId="44" fontId="6" fillId="5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6" fillId="5" borderId="4" xfId="0" applyFont="1" applyFill="1" applyBorder="1" applyAlignment="1">
      <alignment horizontal="center"/>
    </xf>
    <xf numFmtId="0" fontId="6" fillId="5" borderId="1" xfId="0" applyFont="1" applyFill="1" applyBorder="1" applyAlignment="1"/>
    <xf numFmtId="43" fontId="6" fillId="5" borderId="1" xfId="0" applyNumberFormat="1" applyFont="1" applyFill="1" applyBorder="1" applyAlignment="1"/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4" fontId="11" fillId="0" borderId="1" xfId="2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2" xfId="0" applyFont="1" applyFill="1" applyBorder="1" applyAlignment="1"/>
    <xf numFmtId="0" fontId="6" fillId="5" borderId="4" xfId="0" applyFont="1" applyFill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5" borderId="2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3" fillId="0" borderId="0" xfId="0" applyFont="1" applyAlignment="1">
      <alignment vertical="center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&#194;ngela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72044712/0002-02</v>
          </cell>
          <cell r="B9" t="str">
            <v>ABASTECEDORA DE COMBUSTÍVEIS PETRODER LTDA</v>
          </cell>
        </row>
        <row r="10">
          <cell r="A10" t="str">
            <v>11115559/0001-83</v>
          </cell>
          <cell r="B10" t="str">
            <v>ABASTECEDORA DE COMBUSTÍVEIS SMR LTDA</v>
          </cell>
        </row>
        <row r="11">
          <cell r="A11" t="str">
            <v>90212093/0001-00</v>
          </cell>
          <cell r="B11" t="str">
            <v>ABASTECEDORA E GARAGEM SS LTDA</v>
          </cell>
        </row>
        <row r="12">
          <cell r="A12" t="str">
            <v>09137066/0001-00</v>
          </cell>
          <cell r="B12" t="str">
            <v>ABASTECEDORA MOSMANN LTDA</v>
          </cell>
        </row>
        <row r="13">
          <cell r="A13" t="str">
            <v>09137006/0001-00</v>
          </cell>
          <cell r="B13" t="str">
            <v>ABASTECEDORA MOSMANN LTDA</v>
          </cell>
        </row>
        <row r="14">
          <cell r="A14" t="str">
            <v>92190685/0001-02</v>
          </cell>
          <cell r="B14" t="str">
            <v>ABASTECEDORA PAULO MOREIRA LTDA</v>
          </cell>
        </row>
        <row r="15">
          <cell r="A15" t="str">
            <v>91424135/0003-00</v>
          </cell>
          <cell r="B15" t="str">
            <v>ABASTECIMENTO TRÊS AMIGOS LTDA</v>
          </cell>
        </row>
        <row r="16">
          <cell r="A16" t="str">
            <v>00212675/0003-66</v>
          </cell>
          <cell r="B16" t="str">
            <v>ABT COMERCIAL ELÉTRICA LTDA</v>
          </cell>
        </row>
        <row r="17">
          <cell r="A17" t="str">
            <v>00399177/0001-90</v>
          </cell>
          <cell r="B17" t="str">
            <v>ADEMAR A. M. BARCELOS &amp; CIA LTDA</v>
          </cell>
        </row>
        <row r="18">
          <cell r="A18" t="str">
            <v>06249539/0001-65</v>
          </cell>
          <cell r="B18" t="str">
            <v>ADEMAR BARBOSA MENDES - ME</v>
          </cell>
        </row>
        <row r="19">
          <cell r="A19" t="str">
            <v>06015748/0004-97</v>
          </cell>
          <cell r="B19" t="str">
            <v>ADH HOTELARIA LTDA</v>
          </cell>
        </row>
        <row r="20">
          <cell r="A20" t="str">
            <v>810527070-68</v>
          </cell>
          <cell r="B20" t="str">
            <v>ADILSON ROBERTO DA SILVA</v>
          </cell>
        </row>
        <row r="21">
          <cell r="A21" t="str">
            <v>86862208/0158-33</v>
          </cell>
          <cell r="B21" t="str">
            <v>ADM GERAL DE ESTACIONAMENTOS S.A.</v>
          </cell>
        </row>
        <row r="22">
          <cell r="A22" t="str">
            <v>86862208/0050-13</v>
          </cell>
          <cell r="B22" t="str">
            <v>ADM GERAL DE ESTACIONAMENTOS S.A. - ÍNDIGO</v>
          </cell>
        </row>
        <row r="23">
          <cell r="A23" t="str">
            <v>86862208/0001-35</v>
          </cell>
          <cell r="B23" t="str">
            <v>ADMINISTRADORA GAÚCHA DE ESTACIONAMENTOS LTDA</v>
          </cell>
        </row>
        <row r="24">
          <cell r="A24" t="str">
            <v>86862208/0044-75</v>
          </cell>
          <cell r="B24" t="str">
            <v>ADMINISTRADORA GAÚCHA DE ESTACIONAMENTOS LTDA (Wenceslau Escobar)</v>
          </cell>
        </row>
        <row r="25">
          <cell r="A25" t="str">
            <v>86862208/0067-61</v>
          </cell>
          <cell r="B25" t="str">
            <v>ADMINISTRADORA GAÚCHA GERAL DE ESTACIONAMENTOS LTDA - MOINHOS SHOPPING</v>
          </cell>
        </row>
        <row r="26">
          <cell r="A26" t="str">
            <v>86862208/0072-29</v>
          </cell>
          <cell r="B26" t="str">
            <v>ADMINISTRADORA GERAL DE ESTACIONAMENTOS</v>
          </cell>
        </row>
        <row r="27">
          <cell r="A27" t="str">
            <v>05974511/0020-90</v>
          </cell>
          <cell r="B27" t="str">
            <v>ADMINISTRADORA GERAL DE ESTACIONAMENTOS - ALBERTO BINS, 455</v>
          </cell>
        </row>
        <row r="28">
          <cell r="A28" t="str">
            <v>08964503/0001-99</v>
          </cell>
          <cell r="B28" t="str">
            <v>AGÁPIO LANCHES - CESAR ANGELO TASCA &amp; CIA LTDA</v>
          </cell>
        </row>
        <row r="29">
          <cell r="A29" t="str">
            <v>723017160-15</v>
          </cell>
          <cell r="B29" t="str">
            <v>AGNER GUIMARÃES ALTERMANN</v>
          </cell>
        </row>
        <row r="30">
          <cell r="A30" t="str">
            <v>88658984/0010-34</v>
          </cell>
          <cell r="B30" t="str">
            <v>AGRITECH LAVRALE S. A.</v>
          </cell>
        </row>
        <row r="31">
          <cell r="A31" t="str">
            <v>05557218/0001-65</v>
          </cell>
          <cell r="B31" t="str">
            <v>AJ D'AGOSTINI E CIA LTDA</v>
          </cell>
        </row>
        <row r="32">
          <cell r="A32" t="str">
            <v>01604623/0001-36</v>
          </cell>
          <cell r="B32" t="str">
            <v>ALEMÃO PNEUS LTDA ME</v>
          </cell>
        </row>
        <row r="33">
          <cell r="A33" t="str">
            <v>19073056/0001-02</v>
          </cell>
          <cell r="B33" t="str">
            <v>ANACLETO - ESTACIONAMENTO E LAVAGEM LTDA - ME</v>
          </cell>
        </row>
        <row r="34">
          <cell r="A34" t="str">
            <v>97001104-00</v>
          </cell>
          <cell r="B34" t="str">
            <v>ANDERSON C. DE FARIAS</v>
          </cell>
        </row>
        <row r="35">
          <cell r="A35" t="str">
            <v>011348690-10</v>
          </cell>
          <cell r="B35" t="str">
            <v>ANDERSON KULMANN LUCAS</v>
          </cell>
        </row>
        <row r="36">
          <cell r="A36" t="str">
            <v>01476669/0001-17</v>
          </cell>
          <cell r="B36" t="str">
            <v>ANÉSIO PAULO SBRUSSI &amp; CIA LTDA</v>
          </cell>
        </row>
        <row r="37">
          <cell r="A37" t="str">
            <v>01365023/0001-62</v>
          </cell>
          <cell r="B37" t="str">
            <v>ÂNGELO BORRACHARIA. ÂNGELO EDGAR KERN-ME</v>
          </cell>
        </row>
        <row r="38">
          <cell r="A38" t="str">
            <v>021746211-37</v>
          </cell>
          <cell r="B38" t="str">
            <v>ANGELO VERÍSSIMO AMORIM</v>
          </cell>
        </row>
        <row r="39">
          <cell r="A39" t="str">
            <v>435440960-72</v>
          </cell>
          <cell r="B39" t="str">
            <v>ANTÔNIO ALTAIR PEREIRA MARQUES</v>
          </cell>
        </row>
        <row r="40">
          <cell r="A40" t="str">
            <v>237760720-91</v>
          </cell>
          <cell r="B40" t="str">
            <v>ANTÔNIO CARLOS ROSS DE ABREU</v>
          </cell>
        </row>
        <row r="41">
          <cell r="A41" t="str">
            <v>02271341/0003-99</v>
          </cell>
          <cell r="B41" t="str">
            <v>ANTONY COM DE COMB LTDA</v>
          </cell>
        </row>
        <row r="42">
          <cell r="A42" t="str">
            <v>92215805/0001-70</v>
          </cell>
          <cell r="B42" t="str">
            <v>ARCIDO AUTO PEÇAS LTDA</v>
          </cell>
        </row>
        <row r="43">
          <cell r="A43" t="str">
            <v>05375078/0001-04</v>
          </cell>
          <cell r="B43" t="str">
            <v>ASPERTAXI - ASSOCIAÇÃO DOS PERMISSIONÁRIOS AUTÔNOMOS DE TÁXI DE POA.</v>
          </cell>
        </row>
        <row r="44">
          <cell r="A44" t="str">
            <v>02233405/0003-01</v>
          </cell>
          <cell r="B44" t="str">
            <v>ASSUN SUPERMERCADOS</v>
          </cell>
        </row>
        <row r="45">
          <cell r="A45" t="str">
            <v>05470003/0001-02</v>
          </cell>
          <cell r="B45" t="str">
            <v>ATUAL PLACAS E CARIMBOS</v>
          </cell>
        </row>
        <row r="46">
          <cell r="A46" t="str">
            <v>12984709/0001-58</v>
          </cell>
          <cell r="B46" t="str">
            <v>AUTO PEÇAS CRUZEIRO</v>
          </cell>
        </row>
        <row r="47">
          <cell r="A47" t="str">
            <v>92224682/0001-34</v>
          </cell>
          <cell r="B47" t="str">
            <v>AUTO PEÇAS FALCONE LTDA - ME</v>
          </cell>
        </row>
        <row r="48">
          <cell r="A48" t="str">
            <v>07326529/0001-49</v>
          </cell>
          <cell r="B48" t="str">
            <v>AUTO PEÇAS PASSE AQUI</v>
          </cell>
        </row>
        <row r="49">
          <cell r="A49" t="str">
            <v>94292471/0001-64</v>
          </cell>
          <cell r="B49" t="str">
            <v>AUTO PEÇAS ZANDONÁ LTDA - ME</v>
          </cell>
        </row>
        <row r="50">
          <cell r="A50" t="str">
            <v>07134578/0001-80</v>
          </cell>
          <cell r="B50" t="str">
            <v>AUTO POSTO BLU LTDA</v>
          </cell>
        </row>
        <row r="51">
          <cell r="A51" t="str">
            <v>88690466/0001-07</v>
          </cell>
          <cell r="B51" t="str">
            <v>AUTO POSTO CACIQUE NONOAI LTDA</v>
          </cell>
        </row>
        <row r="52">
          <cell r="A52" t="str">
            <v>90277807/0001-69</v>
          </cell>
          <cell r="B52" t="str">
            <v>AUTO POSTO DO GASOSA LTDA</v>
          </cell>
        </row>
        <row r="53">
          <cell r="A53" t="str">
            <v>75459461/0006-30</v>
          </cell>
          <cell r="B53" t="str">
            <v>AUTO POSTO NIENKOTTER LTDA</v>
          </cell>
        </row>
        <row r="54">
          <cell r="A54" t="str">
            <v>01433908/0001-51</v>
          </cell>
          <cell r="B54" t="str">
            <v>AUTO POSTO SÃO JOÃO LTDA</v>
          </cell>
        </row>
        <row r="55">
          <cell r="A55" t="str">
            <v>79245585/0001-60</v>
          </cell>
          <cell r="B55" t="str">
            <v>AUTO POSTO TESTONI LTDA</v>
          </cell>
        </row>
        <row r="56">
          <cell r="A56" t="str">
            <v>10533213/0001-32</v>
          </cell>
          <cell r="B56" t="str">
            <v>AUTO POSTO V8 LTDA</v>
          </cell>
        </row>
        <row r="57">
          <cell r="A57" t="str">
            <v>05394466/0001-32</v>
          </cell>
          <cell r="B57" t="str">
            <v>AUTO VIDROS - ACESSÓRIOS AUTOMOTIVOS LTDA</v>
          </cell>
        </row>
        <row r="58">
          <cell r="A58" t="str">
            <v>07013777/0001-30</v>
          </cell>
          <cell r="B58" t="str">
            <v>AUTOMÓVEL AUTO CENTER</v>
          </cell>
        </row>
        <row r="59">
          <cell r="A59" t="str">
            <v>09313969/0001-97</v>
          </cell>
          <cell r="B59" t="str">
            <v>AUTOPISTA LITORAL SUL S.A.</v>
          </cell>
        </row>
        <row r="60">
          <cell r="A60" t="str">
            <v>14858382/0001-01</v>
          </cell>
          <cell r="B60" t="str">
            <v>AVILA E MASSUDA PRO. DE PETR. LTDA</v>
          </cell>
        </row>
        <row r="61">
          <cell r="A61" t="str">
            <v>72437825/0001-89</v>
          </cell>
          <cell r="B61" t="str">
            <v>BALSA RONDA ALTA - CAMPINAS LTDA</v>
          </cell>
        </row>
        <row r="62">
          <cell r="A62" t="str">
            <v>92926211/0001-78</v>
          </cell>
          <cell r="B62" t="str">
            <v>BAR E CHURRASCARIA BARRANCO LTDA</v>
          </cell>
        </row>
        <row r="63">
          <cell r="A63" t="str">
            <v>08860301/0001-05</v>
          </cell>
          <cell r="B63" t="str">
            <v>BAR E RESTAURANTE GARCIAS</v>
          </cell>
        </row>
        <row r="64">
          <cell r="A64" t="str">
            <v>09061431/0001-32</v>
          </cell>
          <cell r="B64" t="str">
            <v>BAR, PIZZARIA E LANCHERIA APARÍCIO BORGES - DAMÁSIO E CIA LTDA</v>
          </cell>
        </row>
        <row r="65">
          <cell r="A65" t="str">
            <v>2100844200-20</v>
          </cell>
          <cell r="B65" t="str">
            <v>BASILAU NARCISO OLIVEIRA</v>
          </cell>
        </row>
        <row r="66">
          <cell r="A66" t="str">
            <v>09507222/0001-70</v>
          </cell>
          <cell r="B66" t="str">
            <v>BEIRAMAR PARK ESTACIONAMENTO LTDA</v>
          </cell>
        </row>
        <row r="67">
          <cell r="A67" t="str">
            <v>14462662/0001-98</v>
          </cell>
          <cell r="B67" t="str">
            <v>BELLA CASA - SUSIMAR TAVARES DA SILVA</v>
          </cell>
        </row>
        <row r="68">
          <cell r="A68" t="str">
            <v>73730129/0004-71</v>
          </cell>
          <cell r="B68" t="str">
            <v>BELLENIZER PNEUS LTDA</v>
          </cell>
        </row>
        <row r="69">
          <cell r="A69" t="str">
            <v>07180452/0002-22</v>
          </cell>
          <cell r="B69" t="str">
            <v>BERGSON HOTELARIA AS</v>
          </cell>
        </row>
        <row r="70">
          <cell r="A70" t="str">
            <v>07614330/0001-16</v>
          </cell>
          <cell r="B70" t="str">
            <v>BETU'S CAR</v>
          </cell>
        </row>
        <row r="71">
          <cell r="A71" t="str">
            <v>940899490-68</v>
          </cell>
          <cell r="B71" t="str">
            <v>BILL BITENCOURT DA SILVA ILHA</v>
          </cell>
        </row>
        <row r="72">
          <cell r="A72" t="str">
            <v>94616059/0001-52</v>
          </cell>
          <cell r="B72" t="str">
            <v>BIVEL VEÍCULOS LTDA - CANOAS</v>
          </cell>
        </row>
        <row r="73">
          <cell r="A73" t="str">
            <v>93802833/0001-57</v>
          </cell>
          <cell r="B73" t="str">
            <v>BIVEL VEÍCULOS LTDA - CAXIAS</v>
          </cell>
        </row>
        <row r="74">
          <cell r="A74" t="str">
            <v>08586055/0001-37</v>
          </cell>
          <cell r="B74" t="str">
            <v>BK PARK ESTACIONAMENTOS</v>
          </cell>
        </row>
        <row r="75">
          <cell r="A75" t="str">
            <v>66542002/0021-64</v>
          </cell>
          <cell r="B75" t="str">
            <v>BLUE TREE HOTELS &amp; RESORTS DO BRASIL S/A</v>
          </cell>
        </row>
        <row r="76">
          <cell r="A76" t="str">
            <v>14824400/0001-26</v>
          </cell>
          <cell r="B76" t="str">
            <v>BORRACHARIA BARBOSA E ALBERTI</v>
          </cell>
        </row>
        <row r="77">
          <cell r="A77" t="str">
            <v>91126326/0001-15</v>
          </cell>
          <cell r="B77" t="str">
            <v>BORRACHARIA CHACRALINO LTDA</v>
          </cell>
        </row>
        <row r="78">
          <cell r="A78" t="str">
            <v>18455413/0001-26</v>
          </cell>
          <cell r="B78" t="str">
            <v>BORRACHARIA DAS CUIAS LTDA - ME</v>
          </cell>
        </row>
        <row r="79">
          <cell r="A79" t="str">
            <v>14936570/0001-00</v>
          </cell>
          <cell r="B79" t="str">
            <v>BORRACHARIA DO FERNANDO</v>
          </cell>
        </row>
        <row r="80">
          <cell r="A80" t="str">
            <v>19381936/0001-38</v>
          </cell>
          <cell r="B80" t="str">
            <v>BORRACHARIA DO SÉRGIO - SÉRGIO LAURÍCIO VIEIRA</v>
          </cell>
        </row>
        <row r="81">
          <cell r="A81" t="str">
            <v>10691374/0001-54</v>
          </cell>
          <cell r="B81" t="str">
            <v>BORRACHARIA DO VAGNER</v>
          </cell>
        </row>
        <row r="82">
          <cell r="A82" t="str">
            <v>05564379/0001-86</v>
          </cell>
          <cell r="B82" t="str">
            <v>BORRACHARIA KLUG</v>
          </cell>
        </row>
        <row r="83">
          <cell r="A83" t="str">
            <v>11800907/0001-51</v>
          </cell>
          <cell r="B83" t="str">
            <v>BORRACHARIA PROGRESSO</v>
          </cell>
        </row>
        <row r="84">
          <cell r="A84" t="str">
            <v>05245854/0001-51</v>
          </cell>
          <cell r="B84" t="str">
            <v>BORRACHARIA RAFFIK LTDA</v>
          </cell>
        </row>
        <row r="85">
          <cell r="A85" t="str">
            <v>561420800-34</v>
          </cell>
          <cell r="B85" t="str">
            <v>BORRACHARIA SÃO MIGUEL - LIRIO MARUI PUNTEL</v>
          </cell>
        </row>
        <row r="86">
          <cell r="A86" t="str">
            <v>04179484/0001-39</v>
          </cell>
          <cell r="B86" t="str">
            <v>BRASIL RENT'CAR LTDA</v>
          </cell>
        </row>
        <row r="87">
          <cell r="A87" t="str">
            <v>08542159/0001-40</v>
          </cell>
          <cell r="B87" t="str">
            <v>BRASILSUL DISTRIBUIDORA DE AUTO PEÇAS LTDA</v>
          </cell>
        </row>
        <row r="88">
          <cell r="A88" t="str">
            <v>09813708/0001-36</v>
          </cell>
          <cell r="B88" t="str">
            <v>BRASKO - ADM DE ESTACIONAMENTO E LOCAÇÕES LTDA</v>
          </cell>
        </row>
        <row r="89">
          <cell r="A89" t="str">
            <v>88320957/0001-66</v>
          </cell>
          <cell r="B89" t="str">
            <v>BROZAUTO VEÍCULOS E PEÇAS LTDA</v>
          </cell>
        </row>
        <row r="90">
          <cell r="A90" t="str">
            <v>23005763/0002-01</v>
          </cell>
          <cell r="B90" t="str">
            <v>BRS ABASTECIMENTO EIRELI - FILIAL2</v>
          </cell>
        </row>
        <row r="91">
          <cell r="A91" t="str">
            <v>008972120-96</v>
          </cell>
          <cell r="B91" t="str">
            <v>BRUNO FLORES DA SILVA</v>
          </cell>
        </row>
        <row r="92">
          <cell r="A92" t="str">
            <v>97025613/0001-15</v>
          </cell>
          <cell r="B92" t="str">
            <v>BUFFET MONT BLANCK - JORGE LUIZ GUIDOTTI DE ARAÚJO</v>
          </cell>
        </row>
        <row r="93">
          <cell r="A93" t="str">
            <v>87805966/0001-84</v>
          </cell>
          <cell r="B93" t="str">
            <v>CAFÉ DA MANHÃ - JOSÉ AIRES DA S CEZAR</v>
          </cell>
        </row>
        <row r="94">
          <cell r="A94" t="str">
            <v>11369010/0001-15</v>
          </cell>
          <cell r="B94" t="str">
            <v>CANOAS TRUCK CAMINHÕES E ÔNIBUS EIRELI</v>
          </cell>
        </row>
        <row r="95">
          <cell r="A95" t="str">
            <v>93639631/0001-36</v>
          </cell>
          <cell r="B95" t="str">
            <v>CAPOTAS CABRAL LTDA</v>
          </cell>
        </row>
        <row r="96">
          <cell r="A96" t="str">
            <v>91086785/0001-12</v>
          </cell>
          <cell r="B96" t="str">
            <v>CAPOTAS GAÚCHA INDÚSTRIA E COMÉRCIO LTDA</v>
          </cell>
        </row>
        <row r="97">
          <cell r="A97" t="str">
            <v>23009768/0001-21</v>
          </cell>
          <cell r="B97" t="str">
            <v>CARBACK COM DE PEÇAS AUTOMOTIVAS LTDA ME</v>
          </cell>
        </row>
        <row r="98">
          <cell r="A98" t="str">
            <v>579484700-00</v>
          </cell>
          <cell r="B98" t="str">
            <v>CARLOS ALBERTO DA SILVA MANCILHA</v>
          </cell>
        </row>
        <row r="99">
          <cell r="A99" t="str">
            <v>256427150-20</v>
          </cell>
          <cell r="B99" t="str">
            <v>CARLOS ALBERTO LAUXEN</v>
          </cell>
        </row>
        <row r="100">
          <cell r="A100" t="str">
            <v>95095329/0001-90</v>
          </cell>
          <cell r="B100" t="str">
            <v>CARLOS ALBERTO SANTOS DO PINHO - ME</v>
          </cell>
        </row>
        <row r="101">
          <cell r="A101" t="str">
            <v>15481928/0001-02</v>
          </cell>
          <cell r="B101" t="str">
            <v>CASA DA PÁTRIA - ADALBERTO ZANATTA</v>
          </cell>
        </row>
        <row r="102">
          <cell r="A102" t="str">
            <v>92736859/0001-81</v>
          </cell>
          <cell r="B102" t="str">
            <v>CASA DO VELOCÍMETRO LTDA</v>
          </cell>
        </row>
        <row r="103">
          <cell r="A103" t="str">
            <v>05764340/0001-02</v>
          </cell>
          <cell r="B103" t="str">
            <v>CAVANHAS RESTAURANTE E PIZZARIA LTDA</v>
          </cell>
        </row>
        <row r="104">
          <cell r="A104" t="str">
            <v>10759400/0001-39</v>
          </cell>
          <cell r="B104" t="str">
            <v>CE AUTO MOIN DE VENTO COM VEIC LTDA</v>
          </cell>
        </row>
        <row r="105">
          <cell r="A105" t="str">
            <v>14049285/0001-60</v>
          </cell>
          <cell r="B105" t="str">
            <v>CENTRO AUTOMOTIVO ZIMPEL</v>
          </cell>
        </row>
        <row r="106">
          <cell r="A106" t="str">
            <v>456126840-53</v>
          </cell>
          <cell r="B106" t="str">
            <v>CÉSAR AUGUSTO SILVEIRA DIAS</v>
          </cell>
        </row>
        <row r="107">
          <cell r="A107" t="str">
            <v>68789320/0001-06</v>
          </cell>
          <cell r="B107" t="str">
            <v>CHURRASCARIA E PIZZARIA ESTRELA GAÚCHA - KARLINSKI CHURRASCARIA E PIZZARIA LTDA</v>
          </cell>
        </row>
        <row r="108">
          <cell r="A108" t="str">
            <v>91121004/0001-83</v>
          </cell>
          <cell r="B108" t="str">
            <v>CHURRASCARIA GARCIAS LTDA</v>
          </cell>
        </row>
        <row r="109">
          <cell r="A109" t="str">
            <v>11506512/0001-40</v>
          </cell>
          <cell r="B109" t="str">
            <v>CITILAB DIAGNÓSTICOS LTDA</v>
          </cell>
        </row>
        <row r="110">
          <cell r="A110" t="str">
            <v>11271759/0001-25</v>
          </cell>
          <cell r="B110" t="str">
            <v>CITY HOTEL EMPREENDIMENTO HOTELEIRO CITY LTDA</v>
          </cell>
        </row>
        <row r="111">
          <cell r="A111" t="str">
            <v>809968460-15</v>
          </cell>
          <cell r="B111" t="str">
            <v>CLAUBER DA SILVA MARTINS</v>
          </cell>
        </row>
        <row r="112">
          <cell r="A112" t="str">
            <v>580535220-68</v>
          </cell>
          <cell r="B112" t="str">
            <v>CLAUDINO C AMORIN</v>
          </cell>
        </row>
        <row r="113">
          <cell r="A113" t="str">
            <v>007577540-90</v>
          </cell>
          <cell r="B113" t="str">
            <v>CLÉSSIUS SOARES LOPES</v>
          </cell>
        </row>
        <row r="114">
          <cell r="A114" t="str">
            <v>18456382/0001-28</v>
          </cell>
          <cell r="B114" t="str">
            <v>CM &amp; LM BAR E RESTAURANTE LTDA</v>
          </cell>
        </row>
        <row r="115">
          <cell r="A115" t="str">
            <v>08240645/0001-03</v>
          </cell>
          <cell r="B115" t="str">
            <v>COMERCIAL DE COMBUSTÍVEIS AEROPORTO LTDA</v>
          </cell>
        </row>
        <row r="116">
          <cell r="A116" t="str">
            <v>89639751/0001-66</v>
          </cell>
          <cell r="B116" t="str">
            <v>COMERCIAL DE COMBUSTÍVEIS DENARDI LTDA</v>
          </cell>
        </row>
        <row r="117">
          <cell r="A117" t="str">
            <v>07317916/0001-19</v>
          </cell>
          <cell r="B117" t="str">
            <v>COMERCIAL DE COMBUSTÍVEIS PASQUALINI LTDA</v>
          </cell>
        </row>
        <row r="118">
          <cell r="A118" t="str">
            <v>14186821/0001-79</v>
          </cell>
          <cell r="B118" t="str">
            <v>COMERCIAL DE COMBUSTIVEIS TINGA LTDA</v>
          </cell>
        </row>
        <row r="119">
          <cell r="A119" t="str">
            <v>17059137/0001-14</v>
          </cell>
          <cell r="B119" t="str">
            <v>COMERCIAL ESTRELA DO MAR DE COMBUSTÍVEIS EIRELI</v>
          </cell>
        </row>
        <row r="120">
          <cell r="A120" t="str">
            <v>87104030/0001-26</v>
          </cell>
          <cell r="B120" t="str">
            <v>COMERCIAL TV TUBOLÂNDIA LTDA</v>
          </cell>
        </row>
        <row r="121">
          <cell r="A121" t="str">
            <v>07912416/0001-25</v>
          </cell>
          <cell r="B121" t="str">
            <v>COMÉRCIO DE COMB. E LUBRIF. ARATACA LTDA</v>
          </cell>
        </row>
        <row r="122">
          <cell r="A122" t="str">
            <v>13778710/0001-99</v>
          </cell>
          <cell r="B122" t="str">
            <v>COMÉRCIO DE COMBUSTÍVEIS CHARQUEADAS LTDA</v>
          </cell>
        </row>
        <row r="123">
          <cell r="A123" t="str">
            <v>03229863/0001-23</v>
          </cell>
          <cell r="B123" t="str">
            <v>COMÉRCIO DE COMBUSTÍVEIS WALLAUER LTDA</v>
          </cell>
        </row>
        <row r="124">
          <cell r="A124" t="str">
            <v>91516302/0001-72</v>
          </cell>
          <cell r="B124" t="str">
            <v>COMÉRCIO DE PNEUS STRADIOTO. ANTÔNIO STRADIOTO NETO - ME</v>
          </cell>
        </row>
        <row r="125">
          <cell r="A125" t="str">
            <v>02458988/0001-62</v>
          </cell>
          <cell r="B125" t="str">
            <v>COMÉRCIO DE SORVETES D'ITÁLIA LTDA</v>
          </cell>
        </row>
        <row r="126">
          <cell r="A126" t="str">
            <v>93489243/0001-01</v>
          </cell>
          <cell r="B126" t="str">
            <v>COML BUFFON COMB E TRANSPS LTDA</v>
          </cell>
        </row>
        <row r="127">
          <cell r="A127" t="str">
            <v>93489243/0058-51</v>
          </cell>
          <cell r="B127" t="str">
            <v>COML BUFFON COMB E TRANSPS LTDA - POSTO 58</v>
          </cell>
        </row>
        <row r="128">
          <cell r="A128" t="str">
            <v>93489243/0064-08</v>
          </cell>
          <cell r="B128" t="str">
            <v>COML BUFFUN COMB E TRANSPS LTDA POSTO 64</v>
          </cell>
        </row>
        <row r="129">
          <cell r="A129" t="str">
            <v>02967613/0001-28</v>
          </cell>
          <cell r="B129" t="str">
            <v>COMO COME - CAETANO E SOUZA SPEED LANCHES LTDA</v>
          </cell>
        </row>
        <row r="130">
          <cell r="A130" t="str">
            <v>93015006/0035-62</v>
          </cell>
          <cell r="B130" t="str">
            <v>COMPANHIA ZAFFARI COMÉRCIO E INDÚSTRIA</v>
          </cell>
        </row>
        <row r="131">
          <cell r="A131" t="str">
            <v>01654604/0003-86</v>
          </cell>
          <cell r="B131" t="str">
            <v>CONCESSIONÁRIA ROD OSÓRIO-PORTO ALEGRE S/A - CONCEPA ELDORADO DO SUL</v>
          </cell>
        </row>
        <row r="132">
          <cell r="A132" t="str">
            <v>01654604/0002-03</v>
          </cell>
          <cell r="B132" t="str">
            <v>CONCESSIONÁRIA ROD OSÓRIO-PORTO ALEGRE S/A - CONCEPA GRAVATAÍ</v>
          </cell>
        </row>
        <row r="133">
          <cell r="A133" t="str">
            <v>01654604/0001-14</v>
          </cell>
          <cell r="B133" t="str">
            <v>CONCESSIONÁRIA ROD OSÓRIO-PORTO ALEGRE S/A - CONCEPA STO ANTÔNIO DA PATRULHA</v>
          </cell>
        </row>
        <row r="134">
          <cell r="A134" t="str">
            <v>94347077/0001-86</v>
          </cell>
          <cell r="B134" t="str">
            <v>CONDOMÍNIO CIVIL DO SHOPPING CENTER PRAIA DE BELAS</v>
          </cell>
        </row>
        <row r="135">
          <cell r="A135" t="str">
            <v>05592402/0002-27</v>
          </cell>
          <cell r="B135" t="str">
            <v>CONFEITARIA PETITS DELICE LTDA</v>
          </cell>
        </row>
        <row r="136">
          <cell r="A136" t="str">
            <v>98042120/0079-16</v>
          </cell>
          <cell r="B136" t="str">
            <v>COOPERATIVA AGRO-PECUÁRIA ALTO URUGUAI - COTRIMAIO</v>
          </cell>
        </row>
        <row r="137">
          <cell r="A137" t="str">
            <v>90820218/0001-85</v>
          </cell>
          <cell r="B137" t="str">
            <v>COOPTÁXI</v>
          </cell>
        </row>
        <row r="138">
          <cell r="A138" t="str">
            <v>97663728/0057-90</v>
          </cell>
          <cell r="B138" t="str">
            <v>COTRISOJA - POSTO COMB MORMAÇO</v>
          </cell>
        </row>
        <row r="139">
          <cell r="A139" t="str">
            <v>94841467/0001-08</v>
          </cell>
          <cell r="B139" t="str">
            <v>CRESPU'S PEÇAS ACABAMENTOS E ACESSÓRIOS</v>
          </cell>
        </row>
        <row r="140">
          <cell r="A140" t="str">
            <v>94548815/0001-53</v>
          </cell>
          <cell r="B140" t="str">
            <v>CRISPS LANCHES - EDMAR OLIVEIRA DA COSTA ME</v>
          </cell>
        </row>
        <row r="141">
          <cell r="A141" t="str">
            <v>01816815/0001-06</v>
          </cell>
          <cell r="B141" t="str">
            <v>DA VINCI HOTÉIS LTDA</v>
          </cell>
        </row>
        <row r="142">
          <cell r="A142" t="str">
            <v>88421599/0005-01</v>
          </cell>
          <cell r="B142" t="str">
            <v>DALVORI DOS SANTOS ORTIZ ME</v>
          </cell>
        </row>
        <row r="143">
          <cell r="A143" t="str">
            <v>937062216/0001-58</v>
          </cell>
          <cell r="B143" t="str">
            <v>DANIEL PNEUS</v>
          </cell>
        </row>
        <row r="144">
          <cell r="A144" t="str">
            <v>747986770-00</v>
          </cell>
          <cell r="B144" t="str">
            <v>DANIEL SOARES MERCANTE</v>
          </cell>
        </row>
        <row r="145">
          <cell r="A145" t="str">
            <v>19162236/0001-52</v>
          </cell>
          <cell r="B145" t="str">
            <v>DAYANE RIBEIRO FAGUNDES - POSTO 1 CENTRO AUTOMOTIVO</v>
          </cell>
        </row>
        <row r="146">
          <cell r="A146" t="str">
            <v>939920680-72</v>
          </cell>
          <cell r="B146" t="str">
            <v>DEIVERSON CHIAPPA DA SILVA</v>
          </cell>
        </row>
        <row r="147">
          <cell r="A147" t="str">
            <v>941591570-68</v>
          </cell>
          <cell r="B147" t="str">
            <v>DIOGO GOMES MARTINS</v>
          </cell>
        </row>
        <row r="148">
          <cell r="A148" t="str">
            <v>02899073/0001-92</v>
          </cell>
          <cell r="B148" t="str">
            <v>DISTRIBUIDORA DE COMBUSTÍVEIS ROSSO LTDA</v>
          </cell>
        </row>
        <row r="149">
          <cell r="A149" t="str">
            <v>07473735/0095-61</v>
          </cell>
          <cell r="B149" t="str">
            <v>DITRENTO POSTOS E LOGÍSTICA LTDA</v>
          </cell>
        </row>
        <row r="150">
          <cell r="A150" t="str">
            <v>07473735/0071-94</v>
          </cell>
          <cell r="B150" t="str">
            <v>DITRENTO POSTOS E LOGÍSTICA LTDA - CAMAQUÃ/RS</v>
          </cell>
        </row>
        <row r="151">
          <cell r="A151" t="str">
            <v>07473735/0112-05</v>
          </cell>
          <cell r="B151" t="str">
            <v>DITRENTO POSTOS E LOGÍSTICA LTDA - DOIS LAJEADOS</v>
          </cell>
        </row>
        <row r="152">
          <cell r="A152" t="str">
            <v>07473735/0058-17</v>
          </cell>
          <cell r="B152" t="str">
            <v>DITRENTO POSTOS E LOGÍSTICA LTDA - RIO GRANDE/RS</v>
          </cell>
        </row>
        <row r="153">
          <cell r="A153" t="str">
            <v>029965330-39</v>
          </cell>
          <cell r="B153" t="str">
            <v>DOUGLAS RAFAEL SILVA DA SILVA</v>
          </cell>
        </row>
        <row r="154">
          <cell r="A154" t="str">
            <v>02847681/0007-49</v>
          </cell>
          <cell r="B154" t="str">
            <v>DRSUL VEÍCULOS LTDA</v>
          </cell>
        </row>
        <row r="155">
          <cell r="A155" t="str">
            <v>04575123/0001-01</v>
          </cell>
          <cell r="B155" t="str">
            <v>E10-ESTACIONAMENTOS LTDA</v>
          </cell>
        </row>
        <row r="156">
          <cell r="A156" t="str">
            <v>89717763/0001-61</v>
          </cell>
          <cell r="B156" t="str">
            <v>EC COM DE SURDINAS LTDA</v>
          </cell>
        </row>
        <row r="157">
          <cell r="A157" t="str">
            <v>003802380-63</v>
          </cell>
          <cell r="B157" t="str">
            <v>EDER ANDRADE</v>
          </cell>
        </row>
        <row r="158">
          <cell r="A158" t="str">
            <v>708246160-49</v>
          </cell>
          <cell r="B158" t="str">
            <v>EDERSON VARGAS MORAES</v>
          </cell>
        </row>
        <row r="159">
          <cell r="A159" t="str">
            <v>558536920-20</v>
          </cell>
          <cell r="B159" t="str">
            <v>EDUARDO BEDIN CAMARGO</v>
          </cell>
        </row>
        <row r="160">
          <cell r="A160" t="str">
            <v>597061710-53</v>
          </cell>
          <cell r="B160" t="str">
            <v>EDUARDO DE SOUZA FREITAS</v>
          </cell>
        </row>
        <row r="161">
          <cell r="A161" t="str">
            <v>684776510-00</v>
          </cell>
          <cell r="B161" t="str">
            <v>ELIAS VARGAS DE ALMEIDA</v>
          </cell>
        </row>
        <row r="162">
          <cell r="A162" t="str">
            <v>649342760-68</v>
          </cell>
          <cell r="B162" t="str">
            <v>ELOIILSON TRAMONTIN</v>
          </cell>
        </row>
        <row r="163">
          <cell r="A163" t="str">
            <v>649342760-68</v>
          </cell>
          <cell r="B163" t="str">
            <v>ELOILSON TRAMONTIN</v>
          </cell>
        </row>
        <row r="164">
          <cell r="A164" t="str">
            <v>02511048/0001-90</v>
          </cell>
          <cell r="B164" t="str">
            <v>EMPRESA CONCESSIONÁRIA DE RODOVIA DO SUL S.A</v>
          </cell>
        </row>
        <row r="165">
          <cell r="A165" t="str">
            <v>16987837/0001-06</v>
          </cell>
          <cell r="B165" t="str">
            <v>EMPRESA GAÚCHA DE RODOVIAS S/A</v>
          </cell>
        </row>
        <row r="166">
          <cell r="A166" t="str">
            <v>92667948/0001-13</v>
          </cell>
          <cell r="B166" t="str">
            <v>EMPRESA UNESUL DE TRANSPORTES LTDA</v>
          </cell>
        </row>
        <row r="167">
          <cell r="A167" t="str">
            <v>998189300-53</v>
          </cell>
          <cell r="B167" t="str">
            <v>ENDNIGO PEREIRA</v>
          </cell>
        </row>
        <row r="168">
          <cell r="A168" t="str">
            <v>88021753/0001-24</v>
          </cell>
          <cell r="B168" t="str">
            <v>ENGINCÊNDIO COMÉRCIO DE EXTINTORES LTDA</v>
          </cell>
        </row>
        <row r="169">
          <cell r="A169" t="str">
            <v>08589443/0001-71</v>
          </cell>
          <cell r="B169" t="str">
            <v>ESPAÇO DESIGN - SCHELLE &amp; CIA LTDA</v>
          </cell>
        </row>
        <row r="170">
          <cell r="A170" t="str">
            <v>12460637/0001-40</v>
          </cell>
          <cell r="B170" t="str">
            <v>ESPETÃO AZENHA CHURRACARIA LTDA</v>
          </cell>
        </row>
        <row r="171">
          <cell r="A171" t="str">
            <v>08342657/0001-49</v>
          </cell>
          <cell r="B171" t="str">
            <v>ESPETÃO SANTANA CHURRACARIA LTDA</v>
          </cell>
        </row>
        <row r="172">
          <cell r="A172" t="str">
            <v>88617733/0001-10</v>
          </cell>
          <cell r="B172" t="str">
            <v>ESPRESSO CAXIENSE S. A.</v>
          </cell>
        </row>
        <row r="173">
          <cell r="A173" t="str">
            <v>14339231/0001-39</v>
          </cell>
          <cell r="B173" t="str">
            <v>ESQUINA DO SABOR</v>
          </cell>
        </row>
        <row r="174">
          <cell r="A174" t="str">
            <v>09082913/0001-79</v>
          </cell>
          <cell r="B174" t="str">
            <v>ESTAÇÃO DE COMBUSTÍVEIS MARCELO GAMA LTDA</v>
          </cell>
        </row>
        <row r="175">
          <cell r="A175" t="str">
            <v>15128482/0001-37</v>
          </cell>
          <cell r="B175" t="str">
            <v>ESTACIONAMENTO VITTAL - LUIS HENRIQUE PANAZZOLO - ME</v>
          </cell>
        </row>
        <row r="176">
          <cell r="A176" t="str">
            <v>593306860-87</v>
          </cell>
          <cell r="B176" t="str">
            <v>EVERSON CLEINO FERREIRA CHAGAS</v>
          </cell>
        </row>
        <row r="177">
          <cell r="A177" t="str">
            <v>92693282/0014-92</v>
          </cell>
          <cell r="B177" t="str">
            <v>EXCELSIOR S.A. PNEUS E ACESSÓRIOS</v>
          </cell>
        </row>
        <row r="178">
          <cell r="A178" t="str">
            <v>92693282/0011-40</v>
          </cell>
          <cell r="B178" t="str">
            <v>EXCELSIOR S.A. PNEUS E ACESSÓRIOS - ICARAÍ</v>
          </cell>
        </row>
        <row r="179">
          <cell r="A179" t="str">
            <v>94464328/0001-02</v>
          </cell>
          <cell r="B179" t="str">
            <v>EXPRESS PARK</v>
          </cell>
        </row>
        <row r="180">
          <cell r="A180" t="str">
            <v>76476050/0002-92</v>
          </cell>
          <cell r="B180" t="str">
            <v>F ANDREIS &amp; CIA LTDA</v>
          </cell>
        </row>
        <row r="181">
          <cell r="A181" t="str">
            <v>7647605/0002-92</v>
          </cell>
          <cell r="B181" t="str">
            <v>F. ANDREIS &amp; CIA LTDA</v>
          </cell>
        </row>
        <row r="182">
          <cell r="A182" t="str">
            <v>01268307/0001-30</v>
          </cell>
          <cell r="B182" t="str">
            <v>FAURI COMÉRCIO DE COMBUSTÍVEIS LTDA</v>
          </cell>
        </row>
        <row r="183">
          <cell r="A183" t="str">
            <v>12082510/0001-34</v>
          </cell>
          <cell r="B183" t="str">
            <v>FAVARIN ESTÉTICA VEÍCULOS LTDA</v>
          </cell>
        </row>
        <row r="184">
          <cell r="A184" t="str">
            <v>968599540-00</v>
          </cell>
          <cell r="B184" t="str">
            <v>FERNANDA SCHNEIDER MUMBACH</v>
          </cell>
        </row>
        <row r="185">
          <cell r="A185" t="str">
            <v>91730218/0001-57</v>
          </cell>
          <cell r="B185" t="str">
            <v>FERRAGEM PONTO SUL LTDA</v>
          </cell>
        </row>
        <row r="186">
          <cell r="A186" t="str">
            <v>92664028/0001-41</v>
          </cell>
          <cell r="B186" t="str">
            <v>FERRAMENTAS GERAIS</v>
          </cell>
        </row>
        <row r="187">
          <cell r="A187" t="str">
            <v>02359939/0001-72</v>
          </cell>
          <cell r="B187" t="str">
            <v>FREE WAY COM DE BATERIAS LTDA</v>
          </cell>
        </row>
        <row r="188">
          <cell r="A188" t="str">
            <v>12918083/0002-62</v>
          </cell>
          <cell r="B188" t="str">
            <v>FROYOGO GELADOS LTDA</v>
          </cell>
        </row>
        <row r="189">
          <cell r="A189" t="str">
            <v>10438483/0001-64</v>
          </cell>
          <cell r="B189" t="str">
            <v>GALETO DI BRÉSCIA - MAGAGNIN &amp; SEGABINAZZI LTDA</v>
          </cell>
        </row>
        <row r="190">
          <cell r="A190" t="str">
            <v>06100514/0001-03</v>
          </cell>
          <cell r="B190" t="str">
            <v>GALLO &amp; ROSA RESTAURANTE LTDA</v>
          </cell>
        </row>
        <row r="191">
          <cell r="A191" t="str">
            <v>93234086/0001-06</v>
          </cell>
          <cell r="B191" t="str">
            <v>GARAGEM BELÉM LTDA</v>
          </cell>
        </row>
        <row r="192">
          <cell r="A192" t="str">
            <v>14807799/0001-37</v>
          </cell>
          <cell r="B192" t="str">
            <v>GARAGEM GETÚLIO VARGAS - FIT COMÉRCIO DE COMBUSTÍVEIS E SERVIÇOS LTDA</v>
          </cell>
        </row>
        <row r="193">
          <cell r="A193" t="str">
            <v>92692185/0001-60</v>
          </cell>
          <cell r="B193" t="str">
            <v>GARAGEM LAITANO LTDA</v>
          </cell>
        </row>
        <row r="194">
          <cell r="A194" t="str">
            <v>88567755/0001-13</v>
          </cell>
          <cell r="B194" t="str">
            <v>GARAGEM MUG</v>
          </cell>
        </row>
        <row r="195">
          <cell r="A195" t="str">
            <v>509928070-87</v>
          </cell>
          <cell r="B195" t="str">
            <v>GELSON OLIVEIRA FREITAS</v>
          </cell>
        </row>
        <row r="196">
          <cell r="A196" t="str">
            <v>94405396/0003-62</v>
          </cell>
          <cell r="B196" t="str">
            <v>GIOVANE F PICK</v>
          </cell>
        </row>
        <row r="197">
          <cell r="A197" t="str">
            <v>455115000-20</v>
          </cell>
          <cell r="B197" t="str">
            <v>GIOVANI FILIPE DOS SANTOS</v>
          </cell>
        </row>
        <row r="198">
          <cell r="A198" t="str">
            <v>72500044/0001-91</v>
          </cell>
          <cell r="B198" t="str">
            <v>GRANDE HOTEL - PAIVA E FURTADO LTDA</v>
          </cell>
        </row>
        <row r="199">
          <cell r="A199" t="str">
            <v>12974834/0001-87</v>
          </cell>
          <cell r="B199" t="str">
            <v>GRANDE PARADA NORTE COM DE COMBUSTIVEIS LTDA</v>
          </cell>
        </row>
        <row r="200">
          <cell r="A200" t="str">
            <v>10616805/0001-18</v>
          </cell>
          <cell r="B200" t="str">
            <v>GUI AUTO PEÇAS - PAULO ROBERTO ASMUZ ARAÚJO</v>
          </cell>
        </row>
        <row r="201">
          <cell r="A201" t="str">
            <v>04602281/0001-03</v>
          </cell>
          <cell r="B201" t="str">
            <v>GULARTE KEMPF E WENTROBA LTDA</v>
          </cell>
        </row>
        <row r="202">
          <cell r="A202" t="str">
            <v>03687442/0001-46</v>
          </cell>
          <cell r="B202" t="str">
            <v>HIDRÁULICA LIMA LTDA</v>
          </cell>
        </row>
        <row r="203">
          <cell r="A203" t="str">
            <v>76557446/0002-64</v>
          </cell>
          <cell r="B203" t="str">
            <v>HOTEL CHAPECÓ LTDA</v>
          </cell>
        </row>
        <row r="204">
          <cell r="A204" t="str">
            <v>01031375/0001-81</v>
          </cell>
          <cell r="B204" t="str">
            <v>HOTEL REDIADRI LTDA</v>
          </cell>
        </row>
        <row r="205">
          <cell r="A205" t="str">
            <v>88763412/0001-24</v>
          </cell>
          <cell r="B205" t="str">
            <v>HOTEL SCALA LTDA</v>
          </cell>
        </row>
        <row r="206">
          <cell r="A206" t="str">
            <v>87554804/0001-10</v>
          </cell>
          <cell r="B206" t="str">
            <v>HOTEL VINOCAP LTDA</v>
          </cell>
        </row>
        <row r="207">
          <cell r="A207" t="str">
            <v>826109590-87</v>
          </cell>
          <cell r="B207" t="str">
            <v>HUMBERTO ANDRÉ T. MULLER</v>
          </cell>
        </row>
        <row r="208">
          <cell r="A208" t="str">
            <v>1204172102-76</v>
          </cell>
          <cell r="B208" t="str">
            <v>HUMBERTO COSTA FILHO</v>
          </cell>
        </row>
        <row r="209">
          <cell r="A209" t="str">
            <v>388999300-15</v>
          </cell>
          <cell r="B209" t="str">
            <v>IBANÊS DA JORNADA MOURA</v>
          </cell>
        </row>
        <row r="210">
          <cell r="A210" t="str">
            <v>92815000/0001-68</v>
          </cell>
          <cell r="B210" t="str">
            <v>IRM SANTA CASA DE MISERICÓRDIA POA</v>
          </cell>
        </row>
        <row r="211">
          <cell r="A211" t="str">
            <v>04895846/0001-98</v>
          </cell>
          <cell r="B211" t="str">
            <v>IRMA ZBOROWSKI &amp; ZBOROWSKI LTDA</v>
          </cell>
        </row>
        <row r="212">
          <cell r="A212" t="str">
            <v>87370656/0001-84</v>
          </cell>
          <cell r="B212" t="str">
            <v>IRMÃOS PARABONI &amp; CIA LTDA</v>
          </cell>
        </row>
        <row r="213">
          <cell r="A213" t="str">
            <v>562183970-68</v>
          </cell>
          <cell r="B213" t="str">
            <v>JAIRO ROBERTO FARIAS ALMEIDA</v>
          </cell>
        </row>
        <row r="214">
          <cell r="A214" t="str">
            <v>356386990-15</v>
          </cell>
          <cell r="B214" t="str">
            <v>JANIO PEREIRA NASCIMENTO</v>
          </cell>
        </row>
        <row r="215">
          <cell r="A215" t="str">
            <v>563638180-87</v>
          </cell>
          <cell r="B215" t="str">
            <v>JAQUES FERNANDES DA SILVA</v>
          </cell>
        </row>
        <row r="216">
          <cell r="A216" t="str">
            <v>883084400-72</v>
          </cell>
          <cell r="B216" t="str">
            <v>JAUBERT DA SILVA RIBEIRO</v>
          </cell>
        </row>
        <row r="217">
          <cell r="A217" t="str">
            <v>02376349/0001-58</v>
          </cell>
          <cell r="B217" t="str">
            <v>JET CAR'S PNEUS</v>
          </cell>
        </row>
        <row r="218">
          <cell r="A218" t="str">
            <v>93964393/0001-34</v>
          </cell>
          <cell r="B218" t="str">
            <v>JJ ABASTECIMENTO LAVAGENS E LUBRIFICAÇÃO LTDA</v>
          </cell>
        </row>
        <row r="219">
          <cell r="A219" t="str">
            <v>010201580-50</v>
          </cell>
          <cell r="B219" t="str">
            <v>JOÃO CLÁUDIO DIAS DA COSTA</v>
          </cell>
        </row>
        <row r="220">
          <cell r="A220" t="str">
            <v>0130208550-77</v>
          </cell>
          <cell r="B220" t="str">
            <v>JOÃO MORAES DORNELLES</v>
          </cell>
        </row>
        <row r="221">
          <cell r="A221" t="str">
            <v>148459200-00</v>
          </cell>
          <cell r="B221" t="str">
            <v>JOÃO PEREIRA DA SILVEIRA</v>
          </cell>
        </row>
        <row r="222">
          <cell r="A222" t="str">
            <v>92780402/0001-74</v>
          </cell>
          <cell r="B222" t="str">
            <v>JOLODI AUTO PEÇAS LTDA</v>
          </cell>
        </row>
        <row r="223">
          <cell r="A223" t="str">
            <v>028622030-09</v>
          </cell>
          <cell r="B223" t="str">
            <v>JONATHAN VARGAS DA SILVA</v>
          </cell>
        </row>
        <row r="224">
          <cell r="A224" t="str">
            <v>173366600-10</v>
          </cell>
          <cell r="B224" t="str">
            <v>JORGE CARABOTTA</v>
          </cell>
        </row>
        <row r="225">
          <cell r="A225" t="str">
            <v>186048720-57</v>
          </cell>
          <cell r="B225" t="str">
            <v>JORGE LUIZ DA R AMARAL</v>
          </cell>
        </row>
        <row r="226">
          <cell r="A226" t="str">
            <v>509698460-53</v>
          </cell>
          <cell r="B226" t="str">
            <v>JOSÉ ALVES</v>
          </cell>
        </row>
        <row r="227">
          <cell r="A227" t="str">
            <v>363913280-72</v>
          </cell>
          <cell r="B227" t="str">
            <v>JOSÉ CARLOS JAWLISKI</v>
          </cell>
        </row>
        <row r="228">
          <cell r="A228" t="str">
            <v>387140940-52</v>
          </cell>
          <cell r="B228" t="str">
            <v>JOSÉ CARLOS MARTINS</v>
          </cell>
        </row>
        <row r="229">
          <cell r="A229" t="str">
            <v>20328040/0001-74</v>
          </cell>
          <cell r="B229" t="str">
            <v>JOSÉ GABRIEL ROSS</v>
          </cell>
        </row>
        <row r="230">
          <cell r="A230" t="str">
            <v>938431600-82</v>
          </cell>
          <cell r="B230" t="str">
            <v>JOVANE SILVA DA SILVA</v>
          </cell>
        </row>
        <row r="231">
          <cell r="A231" t="str">
            <v>17695813/0004-99</v>
          </cell>
          <cell r="B231" t="str">
            <v>JP SANTA LÚCIA COMÉRCIO DE COMBUSTÍVEIS LTDA</v>
          </cell>
        </row>
        <row r="232">
          <cell r="A232" t="str">
            <v>934754970-34</v>
          </cell>
          <cell r="B232" t="str">
            <v>JUAREZ DUARTE RODRIGUES</v>
          </cell>
        </row>
        <row r="233">
          <cell r="A233" t="str">
            <v>12274463/0001-20</v>
          </cell>
          <cell r="B233" t="str">
            <v>K ESTACIONAMENTO</v>
          </cell>
        </row>
        <row r="234">
          <cell r="A234" t="str">
            <v>11050431/0001-89</v>
          </cell>
          <cell r="B234" t="str">
            <v>KANTINA - ROBERTA BEGUET DE CARVALHO</v>
          </cell>
        </row>
        <row r="235">
          <cell r="A235" t="str">
            <v>94498656/0001-20</v>
          </cell>
          <cell r="B235" t="str">
            <v>KERTZ COM MANUT INSTR MEDIÇÃO LTDA</v>
          </cell>
        </row>
        <row r="236">
          <cell r="A236" t="str">
            <v>89154488/0001-15</v>
          </cell>
          <cell r="B236" t="str">
            <v>LANCH EL KIK LTDA</v>
          </cell>
        </row>
        <row r="237">
          <cell r="A237" t="str">
            <v>90606567/0001-07</v>
          </cell>
          <cell r="B237" t="str">
            <v>LANCHERIA DO MANO</v>
          </cell>
        </row>
        <row r="238">
          <cell r="A238" t="str">
            <v>90751637/0001-02</v>
          </cell>
          <cell r="B238" t="str">
            <v>LANCHERIA PRADO LTDA</v>
          </cell>
        </row>
        <row r="239">
          <cell r="A239" t="str">
            <v>18183785/0001-40</v>
          </cell>
          <cell r="B239" t="str">
            <v>LANCHES 1804 LTDA - PAMPA BURGUER</v>
          </cell>
        </row>
        <row r="240">
          <cell r="A240" t="str">
            <v>94395779/0001-35</v>
          </cell>
          <cell r="B240" t="str">
            <v>LAVA RÁPIDO AMERICANO LTDA</v>
          </cell>
        </row>
        <row r="241">
          <cell r="A241" t="str">
            <v>09090992/0001-60</v>
          </cell>
          <cell r="B241" t="str">
            <v>LAVAGEM GETÚLIO VARGAS LTDA</v>
          </cell>
        </row>
        <row r="242">
          <cell r="A242" t="str">
            <v>01036083/0001-31</v>
          </cell>
          <cell r="B242" t="str">
            <v>LAVAGEM MENINO DEUS - ME</v>
          </cell>
        </row>
        <row r="243">
          <cell r="A243" t="str">
            <v>05007710/0001-67</v>
          </cell>
          <cell r="B243" t="str">
            <v>LC COMÉRCIO E DISTRUBUIÇÃO DE COMBUSTÍVEIS LTDA</v>
          </cell>
        </row>
        <row r="244">
          <cell r="A244" t="str">
            <v>828789000-49</v>
          </cell>
          <cell r="B244" t="str">
            <v>LEANDRO UCHOA NUNES</v>
          </cell>
        </row>
        <row r="245">
          <cell r="A245" t="str">
            <v>10348063/0001-97</v>
          </cell>
          <cell r="B245" t="str">
            <v>LOPES &amp; LOPES SERVIÇOS LTDA</v>
          </cell>
        </row>
        <row r="246">
          <cell r="A246" t="str">
            <v>07972546/0001-53</v>
          </cell>
          <cell r="B246" t="str">
            <v>LUCIANO ALBERNAIS</v>
          </cell>
        </row>
        <row r="247">
          <cell r="A247" t="str">
            <v>713810740-49</v>
          </cell>
          <cell r="B247" t="str">
            <v>LUCIANO DA LUZ MEDEIROS</v>
          </cell>
        </row>
        <row r="248">
          <cell r="A248" t="str">
            <v>002696590-99</v>
          </cell>
          <cell r="B248" t="str">
            <v>LUCIANO FRAGA ROSA</v>
          </cell>
        </row>
        <row r="249">
          <cell r="A249" t="str">
            <v>95239836/0001-50</v>
          </cell>
          <cell r="B249" t="str">
            <v>LUCINI AUTO SOM E ACESSÓRIOS</v>
          </cell>
        </row>
        <row r="250">
          <cell r="A250" t="str">
            <v>666965530-04</v>
          </cell>
          <cell r="B250" t="str">
            <v>LÚCIO MAURO SILVA</v>
          </cell>
        </row>
        <row r="251">
          <cell r="A251" t="str">
            <v>91755934/0001-99</v>
          </cell>
          <cell r="B251" t="str">
            <v>LUIS CARLOS DA CUNHA MECÂNICO ME</v>
          </cell>
        </row>
        <row r="252">
          <cell r="A252" t="str">
            <v>388820372-72</v>
          </cell>
          <cell r="B252" t="str">
            <v>LUIS CARLOS SILVA DE SOUZA</v>
          </cell>
        </row>
        <row r="253">
          <cell r="A253" t="str">
            <v>606950560-34</v>
          </cell>
          <cell r="B253" t="str">
            <v>LUIS CÉSAR ROSA</v>
          </cell>
        </row>
        <row r="254">
          <cell r="A254" t="str">
            <v>428323900-30</v>
          </cell>
          <cell r="B254" t="str">
            <v>LUÍS CÉSAR SEVERO</v>
          </cell>
        </row>
        <row r="255">
          <cell r="A255" t="str">
            <v>950036650-91</v>
          </cell>
          <cell r="B255" t="str">
            <v>LUÍS VICENTE DOS SANTOS PEREIRA</v>
          </cell>
        </row>
        <row r="256">
          <cell r="A256" t="str">
            <v>265236810-20</v>
          </cell>
          <cell r="B256" t="str">
            <v>LUIZ MARÇAL</v>
          </cell>
        </row>
        <row r="257">
          <cell r="A257" t="str">
            <v>92653732/0001-07</v>
          </cell>
          <cell r="B257" t="str">
            <v>LUZ DE OURO COMÉRCIO E REPRESENTAÇÕES LTDA</v>
          </cell>
        </row>
        <row r="258">
          <cell r="A258" t="str">
            <v>14200761/0001-00</v>
          </cell>
          <cell r="B258" t="str">
            <v>MA COMÉRCIO DE COMBUSTÍVEIS LTDA</v>
          </cell>
        </row>
        <row r="259">
          <cell r="A259" t="str">
            <v>19764949/0001-96</v>
          </cell>
          <cell r="B259" t="str">
            <v>MAINARDI LAVAGEM LTDA - ME</v>
          </cell>
        </row>
        <row r="260">
          <cell r="A260" t="str">
            <v>19764949/0001-96</v>
          </cell>
          <cell r="B260" t="str">
            <v>MAINARDI LAVAGEM LTDA - ME</v>
          </cell>
        </row>
        <row r="261">
          <cell r="A261" t="str">
            <v>818354690-00</v>
          </cell>
          <cell r="B261" t="str">
            <v>MAIQUEL LEANDRO DE OLIVEIRA</v>
          </cell>
        </row>
        <row r="262">
          <cell r="A262" t="str">
            <v>90039736/0001-66</v>
          </cell>
          <cell r="B262" t="str">
            <v>MALURTTI LANCHES LTDA</v>
          </cell>
        </row>
        <row r="263">
          <cell r="A263" t="str">
            <v>17489989/0001-41</v>
          </cell>
          <cell r="B263" t="str">
            <v>MAMMA MIA - LORENZO GALETERIA LTDA</v>
          </cell>
        </row>
        <row r="264">
          <cell r="A264" t="str">
            <v>18513643/0001-02</v>
          </cell>
          <cell r="B264" t="str">
            <v>MANTAPAR HOTÉIS LTDA</v>
          </cell>
        </row>
        <row r="265">
          <cell r="A265" t="str">
            <v>688919200-10</v>
          </cell>
          <cell r="B265" t="str">
            <v>MARCELO ANTÔNIO FIGUEIRA FERNANDES</v>
          </cell>
        </row>
        <row r="266">
          <cell r="A266" t="str">
            <v>491980840-20</v>
          </cell>
          <cell r="B266" t="str">
            <v>MARCELO DA SILVA COSTA</v>
          </cell>
        </row>
        <row r="267">
          <cell r="A267" t="str">
            <v>607514280-00</v>
          </cell>
          <cell r="B267" t="str">
            <v>MARCELO DILAMAR RODRIGUES MACHADO</v>
          </cell>
        </row>
        <row r="268">
          <cell r="A268" t="str">
            <v>594342520-91</v>
          </cell>
          <cell r="B268" t="str">
            <v>MARCELO PEIXOTO</v>
          </cell>
        </row>
        <row r="269">
          <cell r="A269" t="str">
            <v>15026250/0001-78</v>
          </cell>
          <cell r="B269" t="str">
            <v>MARCIANO DA GAMA COLARES - ME</v>
          </cell>
        </row>
        <row r="270">
          <cell r="A270" t="str">
            <v>445103570-87</v>
          </cell>
          <cell r="B270" t="str">
            <v>MARCO AURÉLIO ALMEIDA MEDEIROS</v>
          </cell>
        </row>
        <row r="271">
          <cell r="A271" t="str">
            <v>73242760/0001-89</v>
          </cell>
          <cell r="B271" t="str">
            <v>MARCOCAR MECÂNICA DE VEÍCULOS LTDA ME</v>
          </cell>
        </row>
        <row r="272">
          <cell r="A272" t="str">
            <v>468656160-49</v>
          </cell>
          <cell r="B272" t="str">
            <v>MARIO AIRTON GARCIA MENNA</v>
          </cell>
        </row>
        <row r="273">
          <cell r="A273" t="str">
            <v>89691059/0001-87</v>
          </cell>
          <cell r="B273" t="str">
            <v>MARQUETTO COMÉRCIO DE COMBUSTÍVEIS LTDA</v>
          </cell>
        </row>
        <row r="274">
          <cell r="A274" t="str">
            <v>19425725/0001-50</v>
          </cell>
          <cell r="B274" t="str">
            <v>MARTINS &amp; GIONGO PADARIA E CONFEITARIA LTDA</v>
          </cell>
        </row>
        <row r="275">
          <cell r="A275" t="str">
            <v>580738760-00</v>
          </cell>
          <cell r="B275" t="str">
            <v>MAURI VANDERLEI DOS SANTOS</v>
          </cell>
        </row>
        <row r="276">
          <cell r="A276" t="str">
            <v>16571006/0001-71</v>
          </cell>
          <cell r="B276" t="str">
            <v>MG TERMINAIS RODOVIÁRIOS LTDA</v>
          </cell>
        </row>
        <row r="277">
          <cell r="A277" t="str">
            <v>05047690/0002-39</v>
          </cell>
          <cell r="B277" t="str">
            <v>MIX PARKING</v>
          </cell>
        </row>
        <row r="278">
          <cell r="A278" t="str">
            <v>00891464/0001-35</v>
          </cell>
          <cell r="B278" t="str">
            <v>MODELO INSTRUMENTOS LTDA</v>
          </cell>
        </row>
        <row r="279">
          <cell r="A279" t="str">
            <v>01701211/0003-86</v>
          </cell>
          <cell r="B279" t="str">
            <v>MONTREAL</v>
          </cell>
        </row>
        <row r="280">
          <cell r="A280" t="str">
            <v>95045753/0001-20</v>
          </cell>
          <cell r="B280" t="str">
            <v>MOTOBIKE PNEUS - IURI M. KELLERMANN</v>
          </cell>
        </row>
        <row r="281">
          <cell r="A281" t="str">
            <v>10302557/0001-30</v>
          </cell>
          <cell r="B281" t="str">
            <v>MT PLACAS LTDA</v>
          </cell>
        </row>
        <row r="282">
          <cell r="A282" t="str">
            <v>04804727/0038-74</v>
          </cell>
          <cell r="B282" t="str">
            <v>MULTIPARK</v>
          </cell>
        </row>
        <row r="283">
          <cell r="A283" t="str">
            <v>07141284/0012-38</v>
          </cell>
          <cell r="B283" t="str">
            <v>MULTIPLAN ADMIN DE SHOPPING CENTERS LTDA</v>
          </cell>
        </row>
        <row r="284">
          <cell r="A284" t="str">
            <v>403510330-68</v>
          </cell>
          <cell r="B284" t="str">
            <v>NELSON DALAMARIA</v>
          </cell>
        </row>
        <row r="285">
          <cell r="A285" t="str">
            <v>04324136/0002-99</v>
          </cell>
          <cell r="B285" t="str">
            <v>NESTOR COM. E TRANSPORTE DE COMBUSTÍVEIS LTDA</v>
          </cell>
        </row>
        <row r="286">
          <cell r="A286" t="str">
            <v>010411928-43</v>
          </cell>
          <cell r="B286" t="str">
            <v>NILTON C RIBEIRO SANTOS</v>
          </cell>
        </row>
        <row r="287">
          <cell r="A287" t="str">
            <v>06900733/0001-69</v>
          </cell>
          <cell r="B287" t="str">
            <v>NORONHA PINTURAS ESPECIAIS LTDA</v>
          </cell>
        </row>
        <row r="288">
          <cell r="A288" t="str">
            <v>87829743/0001-57</v>
          </cell>
          <cell r="B288" t="str">
            <v>NORTON HOTÉIS EXECUTIVOS LTDA</v>
          </cell>
        </row>
        <row r="289">
          <cell r="A289" t="str">
            <v>17012985/0001-78</v>
          </cell>
          <cell r="B289" t="str">
            <v>NS COMÉRCIO DE COMBUSTÍVEIS LTDA</v>
          </cell>
        </row>
        <row r="290">
          <cell r="A290" t="str">
            <v>23942023/0001-10</v>
          </cell>
          <cell r="B290" t="str">
            <v>OFICINA VILA NOVA</v>
          </cell>
        </row>
        <row r="291">
          <cell r="A291" t="str">
            <v>60984450/0001-45</v>
          </cell>
          <cell r="B291" t="str">
            <v>OPERSUL RESTAURANTES LTDA</v>
          </cell>
        </row>
        <row r="292">
          <cell r="A292" t="str">
            <v>20946805/0004-82</v>
          </cell>
          <cell r="B292" t="str">
            <v>ORBITAL PARKING</v>
          </cell>
        </row>
        <row r="293">
          <cell r="A293" t="str">
            <v>254709300-68</v>
          </cell>
          <cell r="B293" t="str">
            <v>ORECY NUNES LOUREIRO</v>
          </cell>
        </row>
        <row r="294">
          <cell r="A294" t="str">
            <v>19019704/0001-16</v>
          </cell>
          <cell r="B294" t="str">
            <v>ORIGINAL PARKING EIRELI - ME</v>
          </cell>
        </row>
        <row r="295">
          <cell r="A295" t="str">
            <v>10845268/0001-88</v>
          </cell>
          <cell r="B295" t="str">
            <v>OSORNO COMÉRCIO A VAREJO DE COMBUSTÍVEIS LTDA</v>
          </cell>
        </row>
        <row r="296">
          <cell r="A296" t="str">
            <v>93132546/0001-87</v>
          </cell>
          <cell r="B296" t="str">
            <v>OTTO CAR PEÇAS E ACESSÓRIOS PARA VEÍCULOS</v>
          </cell>
        </row>
        <row r="297">
          <cell r="A297" t="str">
            <v>07970633/0001-71</v>
          </cell>
          <cell r="B297" t="str">
            <v>PADARIA E CONFEITARIA OSELI GIACOMOLLI</v>
          </cell>
        </row>
        <row r="298">
          <cell r="A298" t="str">
            <v>04116804/0001-01</v>
          </cell>
          <cell r="B298" t="str">
            <v>PADARIA E CONFEITARIA PARIS LTDA</v>
          </cell>
        </row>
        <row r="299">
          <cell r="A299" t="str">
            <v>92749647/0001-39</v>
          </cell>
          <cell r="B299" t="str">
            <v>PANAMBRA SUL COMÉRCIO DE VEÍCULOS LTDA</v>
          </cell>
        </row>
        <row r="300">
          <cell r="A300" t="str">
            <v>08355767/0001-45</v>
          </cell>
          <cell r="B300" t="str">
            <v>PAPA LANCHES COMÉRCIO DE ALIMENTOS LTDA</v>
          </cell>
        </row>
        <row r="301">
          <cell r="A301" t="str">
            <v>19155714/0001-05</v>
          </cell>
          <cell r="B301" t="str">
            <v>PARISE &amp; OREZKO ALIMENTOS LTDA - ME</v>
          </cell>
        </row>
        <row r="302">
          <cell r="A302" t="str">
            <v>04355300/0001-44</v>
          </cell>
          <cell r="B302" t="str">
            <v>PARKSHOW ESTACIONAMENTOS - IBIS COMENDADOR</v>
          </cell>
        </row>
        <row r="303">
          <cell r="A303" t="str">
            <v>650281390-91</v>
          </cell>
          <cell r="B303" t="str">
            <v>PAULO CÉSAR SULZBACH</v>
          </cell>
        </row>
        <row r="304">
          <cell r="A304" t="str">
            <v>526620200-91</v>
          </cell>
          <cell r="B304" t="str">
            <v>PAULO MARCELO ROSA DA LUZ</v>
          </cell>
        </row>
        <row r="305">
          <cell r="A305" t="str">
            <v>275810270-22</v>
          </cell>
          <cell r="B305" t="str">
            <v>PAULO PACHECO</v>
          </cell>
        </row>
        <row r="306">
          <cell r="A306" t="str">
            <v>129066640-63</v>
          </cell>
          <cell r="B306" t="str">
            <v>PAULO ROBERTO H PINHO</v>
          </cell>
        </row>
        <row r="307">
          <cell r="A307" t="str">
            <v>003621670-44</v>
          </cell>
          <cell r="B307" t="str">
            <v>PAULO ROGÉRIO DOS SANTOS</v>
          </cell>
        </row>
        <row r="308">
          <cell r="A308" t="str">
            <v>61234985/0064-98</v>
          </cell>
          <cell r="B308" t="str">
            <v>PNEUAC - COMERCIO E IMPORTADORA DE PNEUS LTDA</v>
          </cell>
        </row>
        <row r="309">
          <cell r="A309" t="str">
            <v>08280289/0001-51</v>
          </cell>
          <cell r="B309" t="str">
            <v>POA DISTRIBUIDORA DE PEÇAS LTDA</v>
          </cell>
        </row>
        <row r="310">
          <cell r="A310" t="str">
            <v>07436598/0001-05</v>
          </cell>
          <cell r="B310" t="str">
            <v>PONTO XIS - SÉRGIO LUIZ DOS S MENEZES LANCHERIA</v>
          </cell>
        </row>
        <row r="311">
          <cell r="A311" t="str">
            <v>04436598/0001-05</v>
          </cell>
          <cell r="B311" t="str">
            <v>PONTO XIS - SÉRGIO LUIZ DOS S. MENEZES LANCHERIA</v>
          </cell>
        </row>
        <row r="312">
          <cell r="A312" t="str">
            <v>12487700/0002-12</v>
          </cell>
          <cell r="B312" t="str">
            <v>PORTO CAFÉ LANCHES E REFEIÇÕES</v>
          </cell>
        </row>
        <row r="313">
          <cell r="A313" t="str">
            <v>04145398/0001-05</v>
          </cell>
          <cell r="B313" t="str">
            <v>POSTO BATISTA LTDA</v>
          </cell>
        </row>
        <row r="314">
          <cell r="A314" t="str">
            <v>14272209/0001-19</v>
          </cell>
          <cell r="B314" t="str">
            <v>POSTO CALLAI LTDA</v>
          </cell>
        </row>
        <row r="315">
          <cell r="A315" t="str">
            <v>79896726/0002-95</v>
          </cell>
          <cell r="B315" t="str">
            <v>POSTO DAMIANI LTDA</v>
          </cell>
        </row>
        <row r="316">
          <cell r="A316" t="str">
            <v>93161396/0001-30</v>
          </cell>
          <cell r="B316" t="str">
            <v>POSTO DE COMBUSTÍVEIS FT LTDA</v>
          </cell>
        </row>
        <row r="317">
          <cell r="A317" t="str">
            <v>04821819/0001-70</v>
          </cell>
          <cell r="B317" t="str">
            <v>POSTO DE COMBUSTÍVEIS MILLANI LTDA</v>
          </cell>
        </row>
        <row r="318">
          <cell r="A318" t="str">
            <v>07163053/0001-72</v>
          </cell>
          <cell r="B318" t="str">
            <v>POSTO DE COMBUSTÍVEIS SINAL VERDE LTDA</v>
          </cell>
        </row>
        <row r="319">
          <cell r="A319" t="str">
            <v>93013845/0001-00</v>
          </cell>
          <cell r="B319" t="str">
            <v>POSTO DE COMBUSTÍVES ANDINO LTDA</v>
          </cell>
        </row>
        <row r="320">
          <cell r="A320" t="str">
            <v>00851536/0001-10</v>
          </cell>
          <cell r="B320" t="str">
            <v>POSTO DE SERVIÇOS ANCHIETA LTDA</v>
          </cell>
        </row>
        <row r="321">
          <cell r="A321" t="str">
            <v>22656878/0001-57</v>
          </cell>
          <cell r="B321" t="str">
            <v>POSTO DO BRIQUE LTDA</v>
          </cell>
        </row>
        <row r="322">
          <cell r="A322" t="str">
            <v>89470462/0035-25</v>
          </cell>
          <cell r="B322" t="str">
            <v>POSTO ENERGIA - P28 - ABAST ABM LTDA</v>
          </cell>
        </row>
        <row r="323">
          <cell r="A323" t="str">
            <v>02243949/0001-48</v>
          </cell>
          <cell r="B323" t="str">
            <v>POSTO ESSO IPANEMA</v>
          </cell>
        </row>
        <row r="324">
          <cell r="A324" t="str">
            <v>04647411/0001-24</v>
          </cell>
          <cell r="B324" t="str">
            <v>POSTO GAUCHÃO TAFAREL &amp;TAFFAREL LTDA</v>
          </cell>
        </row>
        <row r="325">
          <cell r="A325" t="str">
            <v>04357437/0001-38</v>
          </cell>
          <cell r="B325" t="str">
            <v>POSTO LE MANS</v>
          </cell>
        </row>
        <row r="326">
          <cell r="A326" t="str">
            <v>10990509/0001-82</v>
          </cell>
          <cell r="B326" t="str">
            <v>POSTO MACH COMÉRCIO DE COMBUSTÍVEIS LTDA</v>
          </cell>
        </row>
        <row r="327">
          <cell r="A327" t="str">
            <v>17969124/0002-63</v>
          </cell>
          <cell r="B327" t="str">
            <v>POSTO TRI COM DE COMB LTDA</v>
          </cell>
        </row>
        <row r="328">
          <cell r="A328" t="str">
            <v>96206941/0002-36</v>
          </cell>
          <cell r="B328" t="str">
            <v>POSTO UGGERI</v>
          </cell>
        </row>
        <row r="329">
          <cell r="A329" t="str">
            <v>07768802/0001-95</v>
          </cell>
          <cell r="B329" t="str">
            <v>POSTO UNIVERSITÁRIO - POSTO DE COMB DORAL LTDA.</v>
          </cell>
        </row>
        <row r="330">
          <cell r="A330" t="str">
            <v>03776824/0001-46</v>
          </cell>
          <cell r="B330" t="str">
            <v>POSTO VIA NORTE BLUMENAU LTDA</v>
          </cell>
        </row>
        <row r="331">
          <cell r="A331" t="str">
            <v>01420303/0001-26</v>
          </cell>
          <cell r="B331" t="str">
            <v>PROVENSI E PROVENSI LTDA</v>
          </cell>
        </row>
        <row r="332">
          <cell r="A332" t="str">
            <v>987227430-49</v>
          </cell>
          <cell r="B332" t="str">
            <v>RAFAEL CARVALHO</v>
          </cell>
        </row>
        <row r="333">
          <cell r="A333" t="str">
            <v>987227430-49</v>
          </cell>
          <cell r="B333" t="str">
            <v>RAFAEL CARVALHO</v>
          </cell>
        </row>
        <row r="334">
          <cell r="A334" t="str">
            <v>987227430-49</v>
          </cell>
          <cell r="B334" t="str">
            <v>RAFAEL CARVALHO</v>
          </cell>
        </row>
        <row r="335">
          <cell r="A335" t="str">
            <v>07420213/0001-11</v>
          </cell>
          <cell r="B335" t="str">
            <v>RDR FUGA ESTACIONAMENTO LTDA</v>
          </cell>
        </row>
        <row r="336">
          <cell r="A336" t="str">
            <v>90294836/0001-39</v>
          </cell>
          <cell r="B336" t="str">
            <v>REAL FERRAGENS LTDA</v>
          </cell>
        </row>
        <row r="337">
          <cell r="A337" t="str">
            <v>86953841/0001-39</v>
          </cell>
          <cell r="B337" t="str">
            <v>RECHE BATERIAS LTDA</v>
          </cell>
        </row>
        <row r="338">
          <cell r="A338" t="str">
            <v>14925021/0001-22</v>
          </cell>
          <cell r="B338" t="str">
            <v>REI DA CÓPIA</v>
          </cell>
        </row>
        <row r="339">
          <cell r="A339" t="str">
            <v>10994272/0001-08</v>
          </cell>
          <cell r="B339" t="str">
            <v>REI DO XIS</v>
          </cell>
        </row>
        <row r="340">
          <cell r="A340" t="str">
            <v>06050618/0001-42</v>
          </cell>
          <cell r="B340" t="str">
            <v>RESTAURANTE PARTENON GRILL LTDA</v>
          </cell>
        </row>
        <row r="341">
          <cell r="A341" t="str">
            <v>94859089/0001-90</v>
          </cell>
          <cell r="B341" t="str">
            <v>RESTAURANTE PRATO CHEIO LTDA</v>
          </cell>
        </row>
        <row r="342">
          <cell r="A342" t="str">
            <v>00736437/0001-98</v>
          </cell>
          <cell r="B342" t="str">
            <v>REY DO VIDRO LTDA</v>
          </cell>
        </row>
        <row r="343">
          <cell r="A343" t="str">
            <v>22912801/0001-66</v>
          </cell>
          <cell r="B343" t="str">
            <v>RIBEIRO &amp; PALMA VIDROS AUTOMOTIVOS LTDA</v>
          </cell>
        </row>
        <row r="344">
          <cell r="A344" t="str">
            <v>11478654/0001-41</v>
          </cell>
          <cell r="B344" t="str">
            <v>RICARDO A. N PRESTES - LAVAGEM SANTA MARIA</v>
          </cell>
        </row>
        <row r="345">
          <cell r="A345" t="str">
            <v>10745223/0001-31</v>
          </cell>
          <cell r="B345" t="str">
            <v>RIO GRANDE PLACAS LTDA ME</v>
          </cell>
        </row>
        <row r="346">
          <cell r="A346" t="str">
            <v>05735802/0001-63</v>
          </cell>
          <cell r="B346" t="str">
            <v>RISTORANTE DONNA LUIZA - FONTES &amp; SOARES COM DE ALIMENTOS LTDA</v>
          </cell>
        </row>
        <row r="347">
          <cell r="A347" t="str">
            <v>656433480-04</v>
          </cell>
          <cell r="B347" t="str">
            <v>ROBERTO DA ROSA BENITES</v>
          </cell>
        </row>
        <row r="348">
          <cell r="A348" t="str">
            <v>561275700-00</v>
          </cell>
          <cell r="B348" t="str">
            <v>RODRIGO S PANASSOLO</v>
          </cell>
        </row>
        <row r="349">
          <cell r="A349" t="str">
            <v>541854590-68</v>
          </cell>
          <cell r="B349" t="str">
            <v>RODRIGO ZOLLY CORRÊA</v>
          </cell>
        </row>
        <row r="350">
          <cell r="A350" t="str">
            <v>219112900-53</v>
          </cell>
          <cell r="B350" t="str">
            <v>ROGÉRIO DOS SANTOS MORAES</v>
          </cell>
        </row>
        <row r="351">
          <cell r="A351" t="str">
            <v>572363560-34</v>
          </cell>
          <cell r="B351" t="str">
            <v>ROGÉRIO FURTADO GONÇALVES</v>
          </cell>
        </row>
        <row r="352">
          <cell r="A352" t="str">
            <v>676896390-20</v>
          </cell>
          <cell r="B352" t="str">
            <v>ROGERSON SISTE DE JESUS</v>
          </cell>
        </row>
        <row r="353">
          <cell r="A353" t="str">
            <v>263095990-20</v>
          </cell>
          <cell r="B353" t="str">
            <v>RONALDO BOSCHETTI</v>
          </cell>
        </row>
        <row r="354">
          <cell r="A354" t="str">
            <v>04244879/0001-78</v>
          </cell>
          <cell r="B354" t="str">
            <v>RONALDO DOS SANTOS ALVES ME</v>
          </cell>
        </row>
        <row r="355">
          <cell r="A355" t="str">
            <v>23980776/0001-10</v>
          </cell>
          <cell r="B355" t="str">
            <v>ROTA MANIA CONVENIÊNCIAS EIRELI ME</v>
          </cell>
        </row>
        <row r="356">
          <cell r="A356" t="str">
            <v>823300420-00</v>
          </cell>
          <cell r="B356" t="str">
            <v>RUBEN PEREYRA ROSELLO</v>
          </cell>
        </row>
        <row r="357">
          <cell r="A357" t="str">
            <v>183744920-15</v>
          </cell>
          <cell r="B357" t="str">
            <v>RUDIMAR ROCHA</v>
          </cell>
        </row>
        <row r="358">
          <cell r="A358" t="str">
            <v>94685336/0008-55</v>
          </cell>
          <cell r="B358" t="str">
            <v>SABOR ARTE ITALIANA COMÉRCIO DE ALIMENTOS LTDA</v>
          </cell>
        </row>
        <row r="359">
          <cell r="A359" t="str">
            <v>90785210/0133-63</v>
          </cell>
          <cell r="B359" t="str">
            <v>SAFE PARK UNIDADE ROSÁRIO - SAFE ESTACIONAMENTOS E GARAGENS DE VEÍCULOS</v>
          </cell>
        </row>
        <row r="360">
          <cell r="A360" t="str">
            <v>93785201/0001-13</v>
          </cell>
          <cell r="B360" t="str">
            <v>SAFE PARK UNISINOS - SAFE ESTACIONAMENTOS E GARAGENS DE VEÍCULOS</v>
          </cell>
        </row>
        <row r="361">
          <cell r="A361" t="str">
            <v>07482734/0001-94</v>
          </cell>
          <cell r="B361" t="str">
            <v>SÃO PEDRO PNEUS LTDA</v>
          </cell>
        </row>
        <row r="362">
          <cell r="A362" t="str">
            <v>07482743/0001-94</v>
          </cell>
          <cell r="B362" t="str">
            <v>SÃO PEDRO PNEUS LTDA</v>
          </cell>
        </row>
        <row r="363">
          <cell r="A363" t="str">
            <v>89217202/0001-01</v>
          </cell>
          <cell r="B363" t="str">
            <v>SBARDECAR COML SBARDELOTTO DE CARROS LTDA</v>
          </cell>
        </row>
        <row r="364">
          <cell r="A364" t="str">
            <v>03350656/0001-22</v>
          </cell>
          <cell r="B364" t="str">
            <v>SÉRGIO DE OLIVEIRA ANDRADE E CIA LTDA</v>
          </cell>
        </row>
        <row r="365">
          <cell r="A365" t="str">
            <v>843561890-00</v>
          </cell>
          <cell r="B365" t="str">
            <v>SÉRGIO RICARDO DE JESUS</v>
          </cell>
        </row>
        <row r="366">
          <cell r="A366" t="str">
            <v>24144040/0026-23</v>
          </cell>
          <cell r="B366" t="str">
            <v>SERTTEL LTDA</v>
          </cell>
        </row>
        <row r="367">
          <cell r="A367" t="str">
            <v>17294987/0001-05</v>
          </cell>
          <cell r="B367" t="str">
            <v>SHOPPING LAJEADO</v>
          </cell>
        </row>
        <row r="368">
          <cell r="A368" t="str">
            <v>00520090/0001-41</v>
          </cell>
          <cell r="B368" t="str">
            <v>SIDNEY IVAN NAGEL &amp; CIA LTDA</v>
          </cell>
        </row>
        <row r="369">
          <cell r="A369" t="str">
            <v>07473735/0064-65</v>
          </cell>
          <cell r="B369" t="str">
            <v>SIM - REDE DE POSTOS DITRENTO POSTOS E LOGÍSTICA LTDA</v>
          </cell>
        </row>
        <row r="370">
          <cell r="A370" t="str">
            <v>02938473/0001-60</v>
          </cell>
          <cell r="B370" t="str">
            <v>SPEED PARK - CC SERVIÇOS AUTOMOTIVOS LTDA</v>
          </cell>
        </row>
        <row r="371">
          <cell r="A371" t="str">
            <v>01991461/0018-84</v>
          </cell>
          <cell r="B371" t="str">
            <v>SS COM DE COMB S/A</v>
          </cell>
        </row>
        <row r="372">
          <cell r="A372" t="str">
            <v>08768451/0001-85</v>
          </cell>
          <cell r="B372" t="str">
            <v>STOP CAR</v>
          </cell>
        </row>
        <row r="373">
          <cell r="A373" t="str">
            <v>22174300/0001-20</v>
          </cell>
          <cell r="B373" t="str">
            <v>SUBWAY - TF MONTEIRO COMÉRCIO DE ALIMENTOS EIRELI - EPP</v>
          </cell>
        </row>
        <row r="374">
          <cell r="A374" t="str">
            <v>91637330/0001-48</v>
          </cell>
          <cell r="B374" t="str">
            <v>SUHMA AQUARIUS HOTEL LTDA</v>
          </cell>
        </row>
        <row r="375">
          <cell r="A375" t="str">
            <v>02233406/0003-01</v>
          </cell>
          <cell r="B375" t="str">
            <v>SUPERMERCADO ASUN</v>
          </cell>
        </row>
        <row r="376">
          <cell r="A376" t="str">
            <v>90548801/0001-89</v>
          </cell>
          <cell r="B376" t="str">
            <v>TAKATOSHI SUZUKI</v>
          </cell>
        </row>
        <row r="377">
          <cell r="A377" t="str">
            <v>94669272/0001-22</v>
          </cell>
          <cell r="B377" t="str">
            <v>TAREKO - PRR MARCHIORO</v>
          </cell>
        </row>
        <row r="378">
          <cell r="A378" t="str">
            <v>04082169/0001-99</v>
          </cell>
          <cell r="B378" t="str">
            <v>TCHE-PARK ESTACIONAMENTO</v>
          </cell>
        </row>
        <row r="379">
          <cell r="A379" t="str">
            <v>06927814/0001-52</v>
          </cell>
          <cell r="B379" t="str">
            <v>TCNO GLASS - RECUPERADORA DE PARABRISAS LTDA</v>
          </cell>
        </row>
        <row r="380">
          <cell r="A380" t="str">
            <v>01651522/0001-16</v>
          </cell>
          <cell r="B380" t="str">
            <v>TECNISAN SISTEMAS OPERACIONAIS DE SANEAMENTO LTDA</v>
          </cell>
        </row>
        <row r="381">
          <cell r="A381" t="str">
            <v>06927814/0001-52</v>
          </cell>
          <cell r="B381" t="str">
            <v>TECNO GLASS RECUPERADORA DE PARA-BRISAS LTDA</v>
          </cell>
        </row>
        <row r="382">
          <cell r="A382" t="str">
            <v>025509958/0001-29</v>
          </cell>
          <cell r="B382" t="str">
            <v>TEIXEIRA PARK</v>
          </cell>
        </row>
        <row r="383">
          <cell r="A383" t="str">
            <v>07614284/0001-55</v>
          </cell>
          <cell r="B383" t="str">
            <v>TELE CHAVEIRO SANTANA</v>
          </cell>
        </row>
        <row r="384">
          <cell r="A384" t="str">
            <v>30039736/0001-66</v>
          </cell>
          <cell r="B384" t="str">
            <v xml:space="preserve">TELE X - MALURTTI LANCHES LTDA </v>
          </cell>
        </row>
        <row r="385">
          <cell r="A385" t="str">
            <v>08042435/0001-00</v>
          </cell>
          <cell r="B385" t="str">
            <v>TIO NILO TRANSPORTES E TURISMO LTDA</v>
          </cell>
        </row>
        <row r="386">
          <cell r="A386" t="str">
            <v>20230519/0001-73</v>
          </cell>
          <cell r="B386" t="str">
            <v>TM HOTÉIS ECONÔMICOS LTDA</v>
          </cell>
        </row>
        <row r="387">
          <cell r="A387" t="str">
            <v>11169906/0001-50</v>
          </cell>
          <cell r="B387" t="str">
            <v>TORNEARIA JOPI - TORNEARIA LAGO &amp; LAGO LTDA</v>
          </cell>
        </row>
        <row r="388">
          <cell r="A388" t="str">
            <v>93892032/0001-20</v>
          </cell>
          <cell r="B388" t="str">
            <v>TRANS KÖNIG TRANSPORTES DE CARGAS LTDA</v>
          </cell>
        </row>
        <row r="389">
          <cell r="A389" t="str">
            <v>89609440/0003-16</v>
          </cell>
          <cell r="B389" t="str">
            <v>TRANSPORTADORA INÁCIO LTDA</v>
          </cell>
        </row>
        <row r="390">
          <cell r="A390" t="str">
            <v>07977213/0001-07</v>
          </cell>
          <cell r="B390" t="str">
            <v>TRANSPORTES BARRETO</v>
          </cell>
        </row>
        <row r="391">
          <cell r="A391" t="str">
            <v>92331172/0001-66</v>
          </cell>
          <cell r="B391" t="str">
            <v>TUDO PELO SOCIAL - PILOTTI PILOTTI &amp; CIA LTDA</v>
          </cell>
        </row>
        <row r="392">
          <cell r="A392" t="str">
            <v>10447570/0001-88</v>
          </cell>
          <cell r="B392" t="str">
            <v>TUTTO AZUL E BRANCO</v>
          </cell>
        </row>
        <row r="393">
          <cell r="A393" t="str">
            <v>07718633/0015-84</v>
          </cell>
          <cell r="B393" t="str">
            <v>UNIDASUL DISTRIBUIDORA ALIMENTÍCIA S/A</v>
          </cell>
        </row>
        <row r="394">
          <cell r="A394" t="str">
            <v>306854000-34</v>
          </cell>
          <cell r="B394" t="str">
            <v>VALDEVINO CLARO DA SILVA</v>
          </cell>
        </row>
        <row r="395">
          <cell r="A395" t="str">
            <v>445090900-30</v>
          </cell>
          <cell r="B395" t="str">
            <v>VALMOR DE SOUZA MACIEL</v>
          </cell>
        </row>
        <row r="396">
          <cell r="A396" t="str">
            <v>03258062/0001-96</v>
          </cell>
          <cell r="B396" t="str">
            <v>VERDE PLAZA HOTÉIS E TURISMO LTDA</v>
          </cell>
        </row>
        <row r="397">
          <cell r="A397" t="str">
            <v>742869350-00</v>
          </cell>
          <cell r="B397" t="str">
            <v>VIVIANE BORGES COELHO</v>
          </cell>
        </row>
        <row r="398">
          <cell r="A398" t="str">
            <v>807026000-94</v>
          </cell>
          <cell r="B398" t="str">
            <v>VLADIMIR DELAIDA</v>
          </cell>
        </row>
        <row r="399">
          <cell r="A399" t="str">
            <v>88687736/0001-20</v>
          </cell>
          <cell r="B399" t="str">
            <v>VULCANIZADORA MADRUGA</v>
          </cell>
        </row>
        <row r="400">
          <cell r="A400" t="str">
            <v>07372256/0001-79</v>
          </cell>
          <cell r="B400" t="str">
            <v>VULCANIZADORA TREVO</v>
          </cell>
        </row>
        <row r="401">
          <cell r="A401" t="str">
            <v>07372256/0001-79</v>
          </cell>
          <cell r="B401" t="str">
            <v>VULCANIZADORA TREVO</v>
          </cell>
        </row>
        <row r="402">
          <cell r="A402" t="str">
            <v>92038074/0001-35</v>
          </cell>
          <cell r="B402" t="str">
            <v>VVA ALBINO MICHELETTO &amp; CIA LTDA</v>
          </cell>
        </row>
        <row r="403">
          <cell r="A403" t="str">
            <v>19397384/0001-56</v>
          </cell>
          <cell r="B403" t="str">
            <v>WEINSTOCK COMÉRCIO DE ALIMENTOS LTDA</v>
          </cell>
        </row>
        <row r="404">
          <cell r="A404" t="str">
            <v>024450680-96</v>
          </cell>
          <cell r="B404" t="str">
            <v>WILLIAM PEREIRA TASSINARI</v>
          </cell>
        </row>
        <row r="405">
          <cell r="A405" t="str">
            <v>22546514/0001-80</v>
          </cell>
          <cell r="B405" t="str">
            <v>WILLIAN EDUARDO ZARDIN</v>
          </cell>
        </row>
        <row r="406">
          <cell r="A406" t="str">
            <v>92783927/0001-63</v>
          </cell>
          <cell r="B406" t="str">
            <v>ZAMPIERON E DALACORTE LTDA</v>
          </cell>
        </row>
        <row r="407">
          <cell r="A407" t="str">
            <v>12754604/0001-02</v>
          </cell>
          <cell r="B407" t="str">
            <v>ZENCO AUTO PEÇAS LTDA</v>
          </cell>
        </row>
        <row r="408">
          <cell r="A408" t="str">
            <v>183799920-15</v>
          </cell>
          <cell r="B408" t="str">
            <v>RODRIGO SILVA ROCHA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2"/>
  <sheetViews>
    <sheetView tabSelected="1" zoomScaleNormal="100" workbookViewId="0">
      <selection activeCell="A492" sqref="A492:C492"/>
    </sheetView>
  </sheetViews>
  <sheetFormatPr defaultRowHeight="15"/>
  <cols>
    <col min="1" max="1" width="20" customWidth="1"/>
    <col min="2" max="2" width="37.42578125" customWidth="1"/>
    <col min="3" max="3" width="23.7109375" customWidth="1"/>
    <col min="4" max="4" width="37.85546875" customWidth="1"/>
    <col min="5" max="5" width="16.28515625" customWidth="1"/>
    <col min="6" max="6" width="23.140625" customWidth="1"/>
  </cols>
  <sheetData>
    <row r="1" spans="1:5" ht="56.25" customHeight="1">
      <c r="A1" s="6" t="s">
        <v>0</v>
      </c>
      <c r="B1" s="12" t="s">
        <v>1</v>
      </c>
      <c r="C1" s="7" t="s">
        <v>867</v>
      </c>
      <c r="D1" s="44" t="s">
        <v>2</v>
      </c>
      <c r="E1" s="44"/>
    </row>
    <row r="2" spans="1:5">
      <c r="A2" s="8" t="s">
        <v>3</v>
      </c>
      <c r="B2" s="45" t="s">
        <v>4</v>
      </c>
      <c r="C2" s="45"/>
      <c r="D2" s="3" t="s">
        <v>5</v>
      </c>
      <c r="E2" s="4" t="s">
        <v>6</v>
      </c>
    </row>
    <row r="3" spans="1:5">
      <c r="A3" s="9" t="s">
        <v>7</v>
      </c>
      <c r="B3" s="10" t="s">
        <v>8</v>
      </c>
      <c r="C3" s="11" t="s">
        <v>9</v>
      </c>
      <c r="D3" s="10" t="s">
        <v>10</v>
      </c>
      <c r="E3" s="5" t="s">
        <v>11</v>
      </c>
    </row>
    <row r="4" spans="1:5" ht="48.75" customHeight="1">
      <c r="A4" s="15">
        <v>42562</v>
      </c>
      <c r="B4" s="17" t="s">
        <v>12</v>
      </c>
      <c r="C4" s="18" t="s">
        <v>485</v>
      </c>
      <c r="D4" s="1" t="s">
        <v>814</v>
      </c>
      <c r="E4" s="2">
        <v>137.94999999999999</v>
      </c>
    </row>
    <row r="5" spans="1:5" ht="49.5" customHeight="1">
      <c r="A5" s="15">
        <v>42561</v>
      </c>
      <c r="B5" s="17" t="s">
        <v>12</v>
      </c>
      <c r="C5" s="18" t="s">
        <v>485</v>
      </c>
      <c r="D5" s="1" t="s">
        <v>809</v>
      </c>
      <c r="E5" s="2">
        <v>137.94999999999999</v>
      </c>
    </row>
    <row r="6" spans="1:5" ht="51" customHeight="1">
      <c r="A6" s="15">
        <v>42562</v>
      </c>
      <c r="B6" s="17" t="s">
        <v>14</v>
      </c>
      <c r="C6" s="18" t="s">
        <v>784</v>
      </c>
      <c r="D6" s="1" t="s">
        <v>813</v>
      </c>
      <c r="E6" s="2">
        <v>30.15</v>
      </c>
    </row>
    <row r="7" spans="1:5" ht="52.5" customHeight="1">
      <c r="A7" s="15">
        <v>42562</v>
      </c>
      <c r="B7" s="17" t="s">
        <v>14</v>
      </c>
      <c r="C7" s="18" t="s">
        <v>784</v>
      </c>
      <c r="D7" s="1" t="s">
        <v>812</v>
      </c>
      <c r="E7" s="2">
        <v>40.75</v>
      </c>
    </row>
    <row r="8" spans="1:5" ht="48.75" customHeight="1">
      <c r="A8" s="15">
        <v>42561</v>
      </c>
      <c r="B8" s="17" t="s">
        <v>15</v>
      </c>
      <c r="C8" s="18" t="s">
        <v>483</v>
      </c>
      <c r="D8" s="1" t="s">
        <v>810</v>
      </c>
      <c r="E8" s="2">
        <v>328.1</v>
      </c>
    </row>
    <row r="9" spans="1:5" ht="55.5" customHeight="1">
      <c r="A9" s="15">
        <v>42562</v>
      </c>
      <c r="B9" s="17" t="s">
        <v>15</v>
      </c>
      <c r="C9" s="18" t="s">
        <v>483</v>
      </c>
      <c r="D9" s="1" t="s">
        <v>811</v>
      </c>
      <c r="E9" s="2">
        <v>319.52</v>
      </c>
    </row>
    <row r="10" spans="1:5">
      <c r="A10" s="51" t="s">
        <v>16</v>
      </c>
      <c r="B10" s="52"/>
      <c r="C10" s="52"/>
      <c r="D10" s="19" t="s">
        <v>770</v>
      </c>
      <c r="E10" s="23">
        <f>SUM(E4:E9)</f>
        <v>994.42</v>
      </c>
    </row>
    <row r="11" spans="1:5" ht="57.75" customHeight="1">
      <c r="A11" s="6" t="s">
        <v>17</v>
      </c>
      <c r="B11" s="12" t="s">
        <v>18</v>
      </c>
      <c r="C11" s="7" t="s">
        <v>19</v>
      </c>
      <c r="D11" s="44" t="s">
        <v>20</v>
      </c>
      <c r="E11" s="44"/>
    </row>
    <row r="12" spans="1:5">
      <c r="A12" s="8" t="s">
        <v>3</v>
      </c>
      <c r="B12" s="45" t="s">
        <v>4</v>
      </c>
      <c r="C12" s="45"/>
      <c r="D12" s="3" t="s">
        <v>5</v>
      </c>
      <c r="E12" s="4" t="s">
        <v>6</v>
      </c>
    </row>
    <row r="13" spans="1:5">
      <c r="A13" s="9" t="s">
        <v>7</v>
      </c>
      <c r="B13" s="10" t="s">
        <v>8</v>
      </c>
      <c r="C13" s="11" t="s">
        <v>9</v>
      </c>
      <c r="D13" s="10" t="s">
        <v>10</v>
      </c>
      <c r="E13" s="5" t="s">
        <v>11</v>
      </c>
    </row>
    <row r="14" spans="1:5" ht="33.75" customHeight="1">
      <c r="A14" s="15">
        <v>42559</v>
      </c>
      <c r="B14" s="17" t="s">
        <v>21</v>
      </c>
      <c r="C14" s="17" t="s">
        <v>22</v>
      </c>
      <c r="D14" s="1" t="s">
        <v>23</v>
      </c>
      <c r="E14" s="28">
        <v>9.9</v>
      </c>
    </row>
    <row r="15" spans="1:5" ht="30.75" customHeight="1">
      <c r="A15" s="15">
        <v>42559</v>
      </c>
      <c r="B15" s="17" t="s">
        <v>58</v>
      </c>
      <c r="C15" s="18" t="s">
        <v>59</v>
      </c>
      <c r="D15" s="1" t="s">
        <v>60</v>
      </c>
      <c r="E15" s="28">
        <v>859.68</v>
      </c>
    </row>
    <row r="16" spans="1:5" ht="44.25" customHeight="1">
      <c r="A16" s="15">
        <v>42559</v>
      </c>
      <c r="B16" s="17" t="s">
        <v>61</v>
      </c>
      <c r="C16" s="18" t="s">
        <v>62</v>
      </c>
      <c r="D16" s="1" t="s">
        <v>63</v>
      </c>
      <c r="E16" s="28">
        <v>110</v>
      </c>
    </row>
    <row r="17" spans="1:5" ht="31.5" customHeight="1">
      <c r="A17" s="15">
        <v>42563</v>
      </c>
      <c r="B17" s="17" t="s">
        <v>52</v>
      </c>
      <c r="C17" s="17" t="s">
        <v>53</v>
      </c>
      <c r="D17" s="1" t="s">
        <v>54</v>
      </c>
      <c r="E17" s="28">
        <v>51</v>
      </c>
    </row>
    <row r="18" spans="1:5" ht="27.75" customHeight="1">
      <c r="A18" s="15">
        <v>42564</v>
      </c>
      <c r="B18" s="17" t="s">
        <v>24</v>
      </c>
      <c r="C18" s="17" t="s">
        <v>25</v>
      </c>
      <c r="D18" s="1" t="s">
        <v>26</v>
      </c>
      <c r="E18" s="28">
        <v>390</v>
      </c>
    </row>
    <row r="19" spans="1:5" ht="30.75" customHeight="1">
      <c r="A19" s="15">
        <v>42565</v>
      </c>
      <c r="B19" s="17" t="s">
        <v>64</v>
      </c>
      <c r="C19" s="18" t="s">
        <v>65</v>
      </c>
      <c r="D19" s="1" t="s">
        <v>66</v>
      </c>
      <c r="E19" s="29">
        <v>198</v>
      </c>
    </row>
    <row r="20" spans="1:5" ht="18" customHeight="1">
      <c r="A20" s="15">
        <v>42569</v>
      </c>
      <c r="B20" s="17" t="s">
        <v>55</v>
      </c>
      <c r="C20" s="18" t="s">
        <v>56</v>
      </c>
      <c r="D20" s="1" t="s">
        <v>57</v>
      </c>
      <c r="E20" s="28">
        <v>356</v>
      </c>
    </row>
    <row r="21" spans="1:5" ht="45" customHeight="1">
      <c r="A21" s="15">
        <v>42571</v>
      </c>
      <c r="B21" s="17" t="s">
        <v>27</v>
      </c>
      <c r="C21" s="18" t="s">
        <v>28</v>
      </c>
      <c r="D21" s="1" t="s">
        <v>29</v>
      </c>
      <c r="E21" s="28">
        <v>130</v>
      </c>
    </row>
    <row r="22" spans="1:5" ht="33.75" customHeight="1">
      <c r="A22" s="15">
        <v>42572</v>
      </c>
      <c r="B22" s="17" t="s">
        <v>30</v>
      </c>
      <c r="C22" s="18" t="s">
        <v>31</v>
      </c>
      <c r="D22" s="1" t="s">
        <v>32</v>
      </c>
      <c r="E22" s="28">
        <v>400</v>
      </c>
    </row>
    <row r="23" spans="1:5" ht="32.25" customHeight="1">
      <c r="A23" s="15">
        <v>42577</v>
      </c>
      <c r="B23" s="17" t="s">
        <v>33</v>
      </c>
      <c r="C23" s="18" t="s">
        <v>34</v>
      </c>
      <c r="D23" s="1" t="s">
        <v>35</v>
      </c>
      <c r="E23" s="28">
        <v>130</v>
      </c>
    </row>
    <row r="24" spans="1:5" ht="28.5">
      <c r="A24" s="15">
        <v>42577</v>
      </c>
      <c r="B24" s="17" t="s">
        <v>36</v>
      </c>
      <c r="C24" s="17" t="s">
        <v>37</v>
      </c>
      <c r="D24" s="1" t="s">
        <v>38</v>
      </c>
      <c r="E24" s="28">
        <v>160</v>
      </c>
    </row>
    <row r="25" spans="1:5" ht="21.75" customHeight="1">
      <c r="A25" s="15">
        <v>42577</v>
      </c>
      <c r="B25" s="17" t="s">
        <v>67</v>
      </c>
      <c r="C25" s="17" t="s">
        <v>68</v>
      </c>
      <c r="D25" s="1" t="s">
        <v>69</v>
      </c>
      <c r="E25" s="28">
        <v>550.79999999999995</v>
      </c>
    </row>
    <row r="26" spans="1:5" ht="18.75" customHeight="1">
      <c r="A26" s="15">
        <v>42578</v>
      </c>
      <c r="B26" s="17" t="s">
        <v>39</v>
      </c>
      <c r="C26" s="17" t="s">
        <v>40</v>
      </c>
      <c r="D26" s="1" t="s">
        <v>29</v>
      </c>
      <c r="E26" s="28">
        <v>120</v>
      </c>
    </row>
    <row r="27" spans="1:5" ht="64.5" customHeight="1">
      <c r="A27" s="15">
        <v>42578</v>
      </c>
      <c r="B27" s="17" t="s">
        <v>70</v>
      </c>
      <c r="C27" s="17" t="s">
        <v>71</v>
      </c>
      <c r="D27" s="1" t="s">
        <v>72</v>
      </c>
      <c r="E27" s="28">
        <v>25</v>
      </c>
    </row>
    <row r="28" spans="1:5" ht="44.25" customHeight="1">
      <c r="A28" s="15">
        <v>42584</v>
      </c>
      <c r="B28" s="17" t="s">
        <v>41</v>
      </c>
      <c r="C28" s="17" t="s">
        <v>42</v>
      </c>
      <c r="D28" s="1" t="s">
        <v>43</v>
      </c>
      <c r="E28" s="28">
        <v>238.4</v>
      </c>
    </row>
    <row r="29" spans="1:5" ht="47.25" customHeight="1">
      <c r="A29" s="15">
        <v>42586</v>
      </c>
      <c r="B29" s="17" t="s">
        <v>36</v>
      </c>
      <c r="C29" s="17" t="s">
        <v>37</v>
      </c>
      <c r="D29" s="1" t="s">
        <v>44</v>
      </c>
      <c r="E29" s="28">
        <v>400</v>
      </c>
    </row>
    <row r="30" spans="1:5" ht="28.5">
      <c r="A30" s="15">
        <v>42586</v>
      </c>
      <c r="B30" s="17" t="s">
        <v>36</v>
      </c>
      <c r="C30" s="17" t="s">
        <v>37</v>
      </c>
      <c r="D30" s="1" t="s">
        <v>45</v>
      </c>
      <c r="E30" s="28">
        <v>400</v>
      </c>
    </row>
    <row r="31" spans="1:5" ht="18.75" customHeight="1">
      <c r="A31" s="15">
        <v>42587</v>
      </c>
      <c r="B31" s="17" t="s">
        <v>46</v>
      </c>
      <c r="C31" s="17" t="s">
        <v>47</v>
      </c>
      <c r="D31" s="1" t="s">
        <v>48</v>
      </c>
      <c r="E31" s="28">
        <v>400</v>
      </c>
    </row>
    <row r="32" spans="1:5" ht="48" customHeight="1">
      <c r="A32" s="15">
        <v>42587</v>
      </c>
      <c r="B32" s="17" t="s">
        <v>49</v>
      </c>
      <c r="C32" s="18" t="s">
        <v>50</v>
      </c>
      <c r="D32" s="1" t="s">
        <v>51</v>
      </c>
      <c r="E32" s="28">
        <v>20</v>
      </c>
    </row>
    <row r="33" spans="1:5">
      <c r="A33" s="51" t="s">
        <v>849</v>
      </c>
      <c r="B33" s="52"/>
      <c r="C33" s="52"/>
      <c r="D33" s="35" t="s">
        <v>770</v>
      </c>
      <c r="E33" s="37">
        <f>SUM(E14:E32)</f>
        <v>4948.7800000000007</v>
      </c>
    </row>
    <row r="34" spans="1:5" ht="57" customHeight="1">
      <c r="A34" s="6" t="s">
        <v>73</v>
      </c>
      <c r="B34" s="12" t="s">
        <v>74</v>
      </c>
      <c r="C34" s="7" t="s">
        <v>859</v>
      </c>
      <c r="D34" s="44" t="s">
        <v>2</v>
      </c>
      <c r="E34" s="44"/>
    </row>
    <row r="35" spans="1:5">
      <c r="A35" s="8" t="s">
        <v>3</v>
      </c>
      <c r="B35" s="45" t="s">
        <v>4</v>
      </c>
      <c r="C35" s="45"/>
      <c r="D35" s="3" t="s">
        <v>5</v>
      </c>
      <c r="E35" s="4" t="s">
        <v>6</v>
      </c>
    </row>
    <row r="36" spans="1:5">
      <c r="A36" s="9" t="s">
        <v>7</v>
      </c>
      <c r="B36" s="10" t="s">
        <v>8</v>
      </c>
      <c r="C36" s="11" t="s">
        <v>9</v>
      </c>
      <c r="D36" s="10" t="s">
        <v>10</v>
      </c>
      <c r="E36" s="5" t="s">
        <v>11</v>
      </c>
    </row>
    <row r="37" spans="1:5">
      <c r="A37" s="15">
        <v>42591</v>
      </c>
      <c r="B37" s="53" t="s">
        <v>847</v>
      </c>
      <c r="C37" s="54"/>
      <c r="D37" s="55"/>
      <c r="E37" s="2">
        <v>0</v>
      </c>
    </row>
    <row r="38" spans="1:5">
      <c r="A38" s="51" t="s">
        <v>780</v>
      </c>
      <c r="B38" s="52"/>
      <c r="C38" s="52"/>
      <c r="D38" s="19" t="s">
        <v>770</v>
      </c>
      <c r="E38" s="32"/>
    </row>
    <row r="39" spans="1:5" ht="54" customHeight="1">
      <c r="A39" s="6" t="s">
        <v>75</v>
      </c>
      <c r="B39" s="12" t="s">
        <v>76</v>
      </c>
      <c r="C39" s="7" t="s">
        <v>77</v>
      </c>
      <c r="D39" s="44" t="s">
        <v>78</v>
      </c>
      <c r="E39" s="44"/>
    </row>
    <row r="40" spans="1:5">
      <c r="A40" s="8" t="s">
        <v>3</v>
      </c>
      <c r="B40" s="45" t="s">
        <v>4</v>
      </c>
      <c r="C40" s="45"/>
      <c r="D40" s="3" t="s">
        <v>5</v>
      </c>
      <c r="E40" s="4" t="s">
        <v>6</v>
      </c>
    </row>
    <row r="41" spans="1:5">
      <c r="A41" s="9" t="s">
        <v>7</v>
      </c>
      <c r="B41" s="10" t="s">
        <v>8</v>
      </c>
      <c r="C41" s="11" t="s">
        <v>9</v>
      </c>
      <c r="D41" s="10" t="s">
        <v>10</v>
      </c>
      <c r="E41" s="5" t="s">
        <v>11</v>
      </c>
    </row>
    <row r="42" spans="1:5">
      <c r="A42" s="24">
        <v>42583</v>
      </c>
      <c r="B42" s="25" t="s">
        <v>848</v>
      </c>
      <c r="C42" s="26" t="s">
        <v>79</v>
      </c>
      <c r="D42" s="13" t="s">
        <v>80</v>
      </c>
      <c r="E42" s="14">
        <v>140</v>
      </c>
    </row>
    <row r="43" spans="1:5">
      <c r="A43" s="51" t="s">
        <v>864</v>
      </c>
      <c r="B43" s="52"/>
      <c r="C43" s="52"/>
      <c r="D43" s="19" t="s">
        <v>770</v>
      </c>
      <c r="E43" s="23">
        <f>SUM(E42)</f>
        <v>140</v>
      </c>
    </row>
    <row r="44" spans="1:5" ht="53.25" customHeight="1">
      <c r="A44" s="6" t="s">
        <v>0</v>
      </c>
      <c r="B44" s="12" t="s">
        <v>1</v>
      </c>
      <c r="C44" s="7" t="s">
        <v>860</v>
      </c>
      <c r="D44" s="44" t="s">
        <v>2</v>
      </c>
      <c r="E44" s="44"/>
    </row>
    <row r="45" spans="1:5">
      <c r="A45" s="8" t="s">
        <v>3</v>
      </c>
      <c r="B45" s="45" t="s">
        <v>4</v>
      </c>
      <c r="C45" s="45"/>
      <c r="D45" s="3" t="s">
        <v>5</v>
      </c>
      <c r="E45" s="4" t="s">
        <v>6</v>
      </c>
    </row>
    <row r="46" spans="1:5">
      <c r="A46" s="9" t="s">
        <v>7</v>
      </c>
      <c r="B46" s="10" t="s">
        <v>8</v>
      </c>
      <c r="C46" s="11" t="s">
        <v>9</v>
      </c>
      <c r="D46" s="10" t="s">
        <v>10</v>
      </c>
      <c r="E46" s="5" t="s">
        <v>11</v>
      </c>
    </row>
    <row r="47" spans="1:5" ht="15" customHeight="1">
      <c r="A47" s="39">
        <v>42594</v>
      </c>
      <c r="B47" s="54" t="s">
        <v>847</v>
      </c>
      <c r="C47" s="54"/>
      <c r="D47" s="55"/>
      <c r="E47" s="2">
        <v>0</v>
      </c>
    </row>
    <row r="48" spans="1:5">
      <c r="A48" s="51" t="s">
        <v>16</v>
      </c>
      <c r="B48" s="52"/>
      <c r="C48" s="52"/>
      <c r="D48" s="19" t="s">
        <v>770</v>
      </c>
      <c r="E48" s="36"/>
    </row>
    <row r="49" spans="1:5" ht="60">
      <c r="A49" s="6" t="s">
        <v>81</v>
      </c>
      <c r="B49" s="12" t="s">
        <v>82</v>
      </c>
      <c r="C49" s="7" t="s">
        <v>83</v>
      </c>
      <c r="D49" s="44" t="s">
        <v>2</v>
      </c>
      <c r="E49" s="44"/>
    </row>
    <row r="50" spans="1:5">
      <c r="A50" s="8" t="s">
        <v>3</v>
      </c>
      <c r="B50" s="45" t="s">
        <v>4</v>
      </c>
      <c r="C50" s="45"/>
      <c r="D50" s="3" t="s">
        <v>5</v>
      </c>
      <c r="E50" s="4" t="s">
        <v>6</v>
      </c>
    </row>
    <row r="51" spans="1:5">
      <c r="A51" s="9" t="s">
        <v>7</v>
      </c>
      <c r="B51" s="10" t="s">
        <v>8</v>
      </c>
      <c r="C51" s="11" t="s">
        <v>9</v>
      </c>
      <c r="D51" s="10" t="s">
        <v>10</v>
      </c>
      <c r="E51" s="5" t="s">
        <v>11</v>
      </c>
    </row>
    <row r="52" spans="1:5" ht="28.5">
      <c r="A52" s="40">
        <v>42569</v>
      </c>
      <c r="B52" s="41" t="s">
        <v>84</v>
      </c>
      <c r="C52" s="41" t="s">
        <v>85</v>
      </c>
      <c r="D52" s="42" t="s">
        <v>86</v>
      </c>
      <c r="E52" s="43">
        <v>150</v>
      </c>
    </row>
    <row r="53" spans="1:5" ht="42" customHeight="1">
      <c r="A53" s="40">
        <v>42569</v>
      </c>
      <c r="B53" s="41" t="s">
        <v>84</v>
      </c>
      <c r="C53" s="41" t="s">
        <v>85</v>
      </c>
      <c r="D53" s="42" t="s">
        <v>87</v>
      </c>
      <c r="E53" s="43">
        <v>220</v>
      </c>
    </row>
    <row r="54" spans="1:5" ht="28.5" customHeight="1">
      <c r="A54" s="40">
        <v>42570</v>
      </c>
      <c r="B54" s="41" t="s">
        <v>88</v>
      </c>
      <c r="C54" s="41" t="s">
        <v>89</v>
      </c>
      <c r="D54" s="42" t="s">
        <v>90</v>
      </c>
      <c r="E54" s="43">
        <v>267</v>
      </c>
    </row>
    <row r="55" spans="1:5" ht="18" customHeight="1">
      <c r="A55" s="40">
        <v>42570</v>
      </c>
      <c r="B55" s="41" t="s">
        <v>88</v>
      </c>
      <c r="C55" s="41" t="s">
        <v>89</v>
      </c>
      <c r="D55" s="42" t="s">
        <v>91</v>
      </c>
      <c r="E55" s="43">
        <v>33</v>
      </c>
    </row>
    <row r="56" spans="1:5" ht="30.75" customHeight="1">
      <c r="A56" s="40">
        <v>42570</v>
      </c>
      <c r="B56" s="41" t="s">
        <v>84</v>
      </c>
      <c r="C56" s="41" t="s">
        <v>85</v>
      </c>
      <c r="D56" s="42" t="s">
        <v>92</v>
      </c>
      <c r="E56" s="43">
        <v>70</v>
      </c>
    </row>
    <row r="57" spans="1:5" ht="32.25" customHeight="1">
      <c r="A57" s="40">
        <v>42570</v>
      </c>
      <c r="B57" s="41" t="s">
        <v>93</v>
      </c>
      <c r="C57" s="41" t="s">
        <v>94</v>
      </c>
      <c r="D57" s="42" t="s">
        <v>95</v>
      </c>
      <c r="E57" s="43">
        <v>179.5</v>
      </c>
    </row>
    <row r="58" spans="1:5" ht="17.25" customHeight="1">
      <c r="A58" s="40">
        <v>42570</v>
      </c>
      <c r="B58" s="41" t="s">
        <v>93</v>
      </c>
      <c r="C58" s="41" t="s">
        <v>94</v>
      </c>
      <c r="D58" s="42" t="s">
        <v>91</v>
      </c>
      <c r="E58" s="43">
        <v>5.5</v>
      </c>
    </row>
    <row r="59" spans="1:5" ht="28.5" customHeight="1">
      <c r="A59" s="40">
        <v>42571</v>
      </c>
      <c r="B59" s="41" t="s">
        <v>96</v>
      </c>
      <c r="C59" s="41" t="s">
        <v>97</v>
      </c>
      <c r="D59" s="42" t="s">
        <v>98</v>
      </c>
      <c r="E59" s="43">
        <v>250</v>
      </c>
    </row>
    <row r="60" spans="1:5" ht="19.5" customHeight="1">
      <c r="A60" s="40">
        <v>42571</v>
      </c>
      <c r="B60" s="41" t="s">
        <v>99</v>
      </c>
      <c r="C60" s="41" t="s">
        <v>100</v>
      </c>
      <c r="D60" s="42" t="s">
        <v>101</v>
      </c>
      <c r="E60" s="43">
        <v>177</v>
      </c>
    </row>
    <row r="61" spans="1:5" ht="29.25" customHeight="1">
      <c r="A61" s="40">
        <v>42573</v>
      </c>
      <c r="B61" s="41" t="s">
        <v>102</v>
      </c>
      <c r="C61" s="41" t="s">
        <v>103</v>
      </c>
      <c r="D61" s="42" t="s">
        <v>104</v>
      </c>
      <c r="E61" s="43">
        <v>165</v>
      </c>
    </row>
    <row r="62" spans="1:5" ht="31.5" customHeight="1">
      <c r="A62" s="40">
        <v>42573</v>
      </c>
      <c r="B62" s="41" t="s">
        <v>105</v>
      </c>
      <c r="C62" s="41" t="s">
        <v>106</v>
      </c>
      <c r="D62" s="42" t="s">
        <v>107</v>
      </c>
      <c r="E62" s="43">
        <v>110</v>
      </c>
    </row>
    <row r="63" spans="1:5" ht="28.5" customHeight="1">
      <c r="A63" s="40">
        <v>42573</v>
      </c>
      <c r="B63" s="41" t="s">
        <v>108</v>
      </c>
      <c r="C63" s="41" t="s">
        <v>109</v>
      </c>
      <c r="D63" s="42" t="s">
        <v>110</v>
      </c>
      <c r="E63" s="43">
        <v>12</v>
      </c>
    </row>
    <row r="64" spans="1:5" ht="30.75" customHeight="1">
      <c r="A64" s="40">
        <v>42574</v>
      </c>
      <c r="B64" s="41" t="s">
        <v>111</v>
      </c>
      <c r="C64" s="41" t="s">
        <v>112</v>
      </c>
      <c r="D64" s="42" t="s">
        <v>113</v>
      </c>
      <c r="E64" s="43">
        <v>205</v>
      </c>
    </row>
    <row r="65" spans="1:5" ht="32.25" customHeight="1">
      <c r="A65" s="40">
        <v>42576</v>
      </c>
      <c r="B65" s="41" t="s">
        <v>114</v>
      </c>
      <c r="C65" s="41" t="s">
        <v>115</v>
      </c>
      <c r="D65" s="42" t="s">
        <v>116</v>
      </c>
      <c r="E65" s="43">
        <v>300</v>
      </c>
    </row>
    <row r="66" spans="1:5" ht="31.5" customHeight="1">
      <c r="A66" s="40">
        <v>42576</v>
      </c>
      <c r="B66" s="41" t="s">
        <v>117</v>
      </c>
      <c r="C66" s="41" t="s">
        <v>118</v>
      </c>
      <c r="D66" s="42" t="s">
        <v>119</v>
      </c>
      <c r="E66" s="43">
        <v>150</v>
      </c>
    </row>
    <row r="67" spans="1:5" ht="29.25" customHeight="1">
      <c r="A67" s="40">
        <v>42576</v>
      </c>
      <c r="B67" s="41" t="s">
        <v>120</v>
      </c>
      <c r="C67" s="41" t="s">
        <v>121</v>
      </c>
      <c r="D67" s="42" t="s">
        <v>122</v>
      </c>
      <c r="E67" s="43">
        <v>342.92</v>
      </c>
    </row>
    <row r="68" spans="1:5" ht="30" customHeight="1">
      <c r="A68" s="40">
        <v>42577</v>
      </c>
      <c r="B68" s="41" t="s">
        <v>123</v>
      </c>
      <c r="C68" s="41" t="s">
        <v>124</v>
      </c>
      <c r="D68" s="42" t="s">
        <v>125</v>
      </c>
      <c r="E68" s="43">
        <v>300</v>
      </c>
    </row>
    <row r="69" spans="1:5" ht="32.25" customHeight="1">
      <c r="A69" s="40">
        <v>42577</v>
      </c>
      <c r="B69" s="41" t="s">
        <v>126</v>
      </c>
      <c r="C69" s="41" t="s">
        <v>127</v>
      </c>
      <c r="D69" s="42" t="s">
        <v>128</v>
      </c>
      <c r="E69" s="43">
        <v>700</v>
      </c>
    </row>
    <row r="70" spans="1:5" ht="27.75" customHeight="1">
      <c r="A70" s="40">
        <v>42577</v>
      </c>
      <c r="B70" s="41" t="s">
        <v>129</v>
      </c>
      <c r="C70" s="41" t="s">
        <v>130</v>
      </c>
      <c r="D70" s="42" t="s">
        <v>131</v>
      </c>
      <c r="E70" s="43">
        <v>60</v>
      </c>
    </row>
    <row r="71" spans="1:5" ht="29.25" customHeight="1">
      <c r="A71" s="40">
        <v>42577</v>
      </c>
      <c r="B71" s="41" t="s">
        <v>120</v>
      </c>
      <c r="C71" s="41" t="s">
        <v>121</v>
      </c>
      <c r="D71" s="42" t="s">
        <v>132</v>
      </c>
      <c r="E71" s="43">
        <v>236.28</v>
      </c>
    </row>
    <row r="72" spans="1:5" ht="28.5" customHeight="1">
      <c r="A72" s="40">
        <v>42577</v>
      </c>
      <c r="B72" s="41" t="s">
        <v>133</v>
      </c>
      <c r="C72" s="41" t="s">
        <v>134</v>
      </c>
      <c r="D72" s="42" t="s">
        <v>132</v>
      </c>
      <c r="E72" s="43">
        <v>38.5</v>
      </c>
    </row>
    <row r="73" spans="1:5" ht="33.75" customHeight="1">
      <c r="A73" s="40">
        <v>42577</v>
      </c>
      <c r="B73" s="41" t="s">
        <v>135</v>
      </c>
      <c r="C73" s="41" t="s">
        <v>136</v>
      </c>
      <c r="D73" s="42" t="s">
        <v>132</v>
      </c>
      <c r="E73" s="43">
        <v>66.900000000000006</v>
      </c>
    </row>
    <row r="74" spans="1:5" ht="30.75" customHeight="1">
      <c r="A74" s="40">
        <v>42578</v>
      </c>
      <c r="B74" s="41" t="s">
        <v>137</v>
      </c>
      <c r="C74" s="41" t="s">
        <v>138</v>
      </c>
      <c r="D74" s="42" t="s">
        <v>139</v>
      </c>
      <c r="E74" s="43">
        <v>820</v>
      </c>
    </row>
    <row r="75" spans="1:5" ht="28.5" customHeight="1">
      <c r="A75" s="40">
        <v>42578</v>
      </c>
      <c r="B75" s="41" t="s">
        <v>140</v>
      </c>
      <c r="C75" s="41" t="s">
        <v>141</v>
      </c>
      <c r="D75" s="42" t="s">
        <v>142</v>
      </c>
      <c r="E75" s="43">
        <v>102.6</v>
      </c>
    </row>
    <row r="76" spans="1:5" ht="31.5" customHeight="1">
      <c r="A76" s="40">
        <v>42578</v>
      </c>
      <c r="B76" s="41" t="s">
        <v>143</v>
      </c>
      <c r="C76" s="41" t="s">
        <v>144</v>
      </c>
      <c r="D76" s="42" t="s">
        <v>145</v>
      </c>
      <c r="E76" s="43">
        <v>237</v>
      </c>
    </row>
    <row r="77" spans="1:5" ht="28.5" customHeight="1">
      <c r="A77" s="40">
        <v>42578</v>
      </c>
      <c r="B77" s="41" t="s">
        <v>146</v>
      </c>
      <c r="C77" s="41" t="s">
        <v>147</v>
      </c>
      <c r="D77" s="42" t="s">
        <v>148</v>
      </c>
      <c r="E77" s="43">
        <v>30</v>
      </c>
    </row>
    <row r="78" spans="1:5" ht="28.5">
      <c r="A78" s="40">
        <v>42578</v>
      </c>
      <c r="B78" s="41" t="s">
        <v>149</v>
      </c>
      <c r="C78" s="41" t="s">
        <v>150</v>
      </c>
      <c r="D78" s="42" t="s">
        <v>151</v>
      </c>
      <c r="E78" s="43">
        <v>70</v>
      </c>
    </row>
    <row r="79" spans="1:5" ht="28.5" customHeight="1">
      <c r="A79" s="40">
        <v>42579</v>
      </c>
      <c r="B79" s="41" t="s">
        <v>152</v>
      </c>
      <c r="C79" s="41" t="s">
        <v>153</v>
      </c>
      <c r="D79" s="42" t="s">
        <v>154</v>
      </c>
      <c r="E79" s="43">
        <v>100</v>
      </c>
    </row>
    <row r="80" spans="1:5" ht="29.25" customHeight="1">
      <c r="A80" s="40">
        <v>42579</v>
      </c>
      <c r="B80" s="41" t="s">
        <v>155</v>
      </c>
      <c r="C80" s="41" t="s">
        <v>156</v>
      </c>
      <c r="D80" s="42" t="s">
        <v>157</v>
      </c>
      <c r="E80" s="43">
        <v>76.27</v>
      </c>
    </row>
    <row r="81" spans="1:5" ht="30" customHeight="1">
      <c r="A81" s="40">
        <v>42580</v>
      </c>
      <c r="B81" s="41" t="s">
        <v>158</v>
      </c>
      <c r="C81" s="41" t="s">
        <v>159</v>
      </c>
      <c r="D81" s="42" t="s">
        <v>160</v>
      </c>
      <c r="E81" s="43">
        <v>100</v>
      </c>
    </row>
    <row r="82" spans="1:5" ht="28.5" customHeight="1">
      <c r="A82" s="40">
        <v>42580</v>
      </c>
      <c r="B82" s="41" t="s">
        <v>161</v>
      </c>
      <c r="C82" s="41" t="s">
        <v>162</v>
      </c>
      <c r="D82" s="42" t="s">
        <v>163</v>
      </c>
      <c r="E82" s="43">
        <v>80</v>
      </c>
    </row>
    <row r="83" spans="1:5" ht="42.75">
      <c r="A83" s="40">
        <v>42580</v>
      </c>
      <c r="B83" s="41" t="s">
        <v>143</v>
      </c>
      <c r="C83" s="41" t="s">
        <v>164</v>
      </c>
      <c r="D83" s="42" t="s">
        <v>165</v>
      </c>
      <c r="E83" s="43">
        <v>19.32</v>
      </c>
    </row>
    <row r="84" spans="1:5" ht="18.75" customHeight="1">
      <c r="A84" s="40">
        <v>42580</v>
      </c>
      <c r="B84" s="41" t="s">
        <v>166</v>
      </c>
      <c r="C84" s="41" t="s">
        <v>167</v>
      </c>
      <c r="D84" s="42" t="s">
        <v>168</v>
      </c>
      <c r="E84" s="43">
        <v>68.97</v>
      </c>
    </row>
    <row r="85" spans="1:5" ht="21.75" customHeight="1">
      <c r="A85" s="40">
        <v>42580</v>
      </c>
      <c r="B85" s="41" t="s">
        <v>169</v>
      </c>
      <c r="C85" s="41" t="s">
        <v>134</v>
      </c>
      <c r="D85" s="42" t="s">
        <v>170</v>
      </c>
      <c r="E85" s="43">
        <v>71.150000000000006</v>
      </c>
    </row>
    <row r="86" spans="1:5" ht="18.75" customHeight="1">
      <c r="A86" s="40">
        <v>42580</v>
      </c>
      <c r="B86" s="41" t="s">
        <v>171</v>
      </c>
      <c r="C86" s="41" t="s">
        <v>172</v>
      </c>
      <c r="D86" s="42" t="s">
        <v>173</v>
      </c>
      <c r="E86" s="43">
        <v>83.58</v>
      </c>
    </row>
    <row r="87" spans="1:5" ht="17.25" customHeight="1">
      <c r="A87" s="40">
        <v>42580</v>
      </c>
      <c r="B87" s="41" t="s">
        <v>171</v>
      </c>
      <c r="C87" s="41" t="s">
        <v>172</v>
      </c>
      <c r="D87" s="42" t="s">
        <v>173</v>
      </c>
      <c r="E87" s="43">
        <v>83.58</v>
      </c>
    </row>
    <row r="88" spans="1:5" ht="22.5" customHeight="1">
      <c r="A88" s="40">
        <v>42580</v>
      </c>
      <c r="B88" s="41" t="s">
        <v>174</v>
      </c>
      <c r="C88" s="41" t="s">
        <v>175</v>
      </c>
      <c r="D88" s="42" t="s">
        <v>176</v>
      </c>
      <c r="E88" s="43">
        <v>74.37</v>
      </c>
    </row>
    <row r="89" spans="1:5" ht="30" customHeight="1">
      <c r="A89" s="40">
        <v>42580</v>
      </c>
      <c r="B89" s="41" t="s">
        <v>177</v>
      </c>
      <c r="C89" s="41" t="s">
        <v>178</v>
      </c>
      <c r="D89" s="42" t="s">
        <v>179</v>
      </c>
      <c r="E89" s="43">
        <v>36.729999999999997</v>
      </c>
    </row>
    <row r="90" spans="1:5" ht="30" customHeight="1">
      <c r="A90" s="40">
        <v>42580</v>
      </c>
      <c r="B90" s="41" t="s">
        <v>180</v>
      </c>
      <c r="C90" s="41" t="s">
        <v>181</v>
      </c>
      <c r="D90" s="42" t="s">
        <v>182</v>
      </c>
      <c r="E90" s="43">
        <v>16</v>
      </c>
    </row>
    <row r="91" spans="1:5" ht="28.5" customHeight="1">
      <c r="A91" s="40">
        <v>42583</v>
      </c>
      <c r="B91" s="41" t="s">
        <v>183</v>
      </c>
      <c r="C91" s="41" t="s">
        <v>184</v>
      </c>
      <c r="D91" s="42" t="s">
        <v>185</v>
      </c>
      <c r="E91" s="43">
        <v>255.72</v>
      </c>
    </row>
    <row r="92" spans="1:5" ht="19.5" customHeight="1">
      <c r="A92" s="40">
        <v>42583</v>
      </c>
      <c r="B92" s="41" t="s">
        <v>183</v>
      </c>
      <c r="C92" s="41" t="s">
        <v>184</v>
      </c>
      <c r="D92" s="42" t="s">
        <v>91</v>
      </c>
      <c r="E92" s="43">
        <v>19.8</v>
      </c>
    </row>
    <row r="93" spans="1:5" ht="28.5" customHeight="1">
      <c r="A93" s="40">
        <v>42583</v>
      </c>
      <c r="B93" s="41" t="s">
        <v>186</v>
      </c>
      <c r="C93" s="41" t="s">
        <v>187</v>
      </c>
      <c r="D93" s="42" t="s">
        <v>188</v>
      </c>
      <c r="E93" s="43">
        <v>100</v>
      </c>
    </row>
    <row r="94" spans="1:5" ht="28.5" customHeight="1">
      <c r="A94" s="40">
        <v>42583</v>
      </c>
      <c r="B94" s="41" t="s">
        <v>189</v>
      </c>
      <c r="C94" s="41" t="s">
        <v>190</v>
      </c>
      <c r="D94" s="42" t="s">
        <v>191</v>
      </c>
      <c r="E94" s="43">
        <v>240</v>
      </c>
    </row>
    <row r="95" spans="1:5" ht="21" customHeight="1">
      <c r="A95" s="40">
        <v>42583</v>
      </c>
      <c r="B95" s="41" t="s">
        <v>189</v>
      </c>
      <c r="C95" s="41" t="s">
        <v>190</v>
      </c>
      <c r="D95" s="42" t="s">
        <v>91</v>
      </c>
      <c r="E95" s="43">
        <v>29.67</v>
      </c>
    </row>
    <row r="96" spans="1:5" ht="27.75" customHeight="1">
      <c r="A96" s="40">
        <v>42583</v>
      </c>
      <c r="B96" s="41" t="s">
        <v>183</v>
      </c>
      <c r="C96" s="41" t="s">
        <v>184</v>
      </c>
      <c r="D96" s="42" t="s">
        <v>192</v>
      </c>
      <c r="E96" s="43">
        <v>266.88</v>
      </c>
    </row>
    <row r="97" spans="1:5" ht="21" customHeight="1">
      <c r="A97" s="40">
        <v>42583</v>
      </c>
      <c r="B97" s="41" t="s">
        <v>183</v>
      </c>
      <c r="C97" s="41" t="s">
        <v>184</v>
      </c>
      <c r="D97" s="42" t="s">
        <v>91</v>
      </c>
      <c r="E97" s="43">
        <v>21.12</v>
      </c>
    </row>
    <row r="98" spans="1:5" ht="28.5">
      <c r="A98" s="40">
        <v>42583</v>
      </c>
      <c r="B98" s="41" t="s">
        <v>193</v>
      </c>
      <c r="C98" s="41" t="s">
        <v>194</v>
      </c>
      <c r="D98" s="42" t="s">
        <v>195</v>
      </c>
      <c r="E98" s="43">
        <v>100.57</v>
      </c>
    </row>
    <row r="99" spans="1:5" ht="28.5">
      <c r="A99" s="40">
        <v>42583</v>
      </c>
      <c r="B99" s="41" t="s">
        <v>193</v>
      </c>
      <c r="C99" s="41" t="s">
        <v>194</v>
      </c>
      <c r="D99" s="42" t="s">
        <v>91</v>
      </c>
      <c r="E99" s="43">
        <v>12.43</v>
      </c>
    </row>
    <row r="100" spans="1:5" ht="28.5">
      <c r="A100" s="40">
        <v>42583</v>
      </c>
      <c r="B100" s="41" t="s">
        <v>193</v>
      </c>
      <c r="C100" s="41" t="s">
        <v>194</v>
      </c>
      <c r="D100" s="42" t="s">
        <v>196</v>
      </c>
      <c r="E100" s="43">
        <v>100.57</v>
      </c>
    </row>
    <row r="101" spans="1:5" ht="28.5">
      <c r="A101" s="40">
        <v>42583</v>
      </c>
      <c r="B101" s="41" t="s">
        <v>193</v>
      </c>
      <c r="C101" s="41" t="s">
        <v>194</v>
      </c>
      <c r="D101" s="42" t="s">
        <v>91</v>
      </c>
      <c r="E101" s="43">
        <v>12.43</v>
      </c>
    </row>
    <row r="102" spans="1:5" ht="28.5" customHeight="1">
      <c r="A102" s="40">
        <v>42583</v>
      </c>
      <c r="B102" s="41" t="s">
        <v>197</v>
      </c>
      <c r="C102" s="41" t="s">
        <v>198</v>
      </c>
      <c r="D102" s="42" t="s">
        <v>199</v>
      </c>
      <c r="E102" s="43">
        <v>52</v>
      </c>
    </row>
    <row r="103" spans="1:5" ht="26.25" customHeight="1">
      <c r="A103" s="40">
        <v>42584</v>
      </c>
      <c r="B103" s="41" t="s">
        <v>200</v>
      </c>
      <c r="C103" s="41" t="s">
        <v>201</v>
      </c>
      <c r="D103" s="42" t="s">
        <v>202</v>
      </c>
      <c r="E103" s="43">
        <v>47.9</v>
      </c>
    </row>
    <row r="104" spans="1:5" ht="30.75" customHeight="1">
      <c r="A104" s="40">
        <v>42584</v>
      </c>
      <c r="B104" s="41" t="s">
        <v>203</v>
      </c>
      <c r="C104" s="41" t="s">
        <v>204</v>
      </c>
      <c r="D104" s="42" t="s">
        <v>205</v>
      </c>
      <c r="E104" s="43">
        <v>616</v>
      </c>
    </row>
    <row r="105" spans="1:5" ht="27" customHeight="1">
      <c r="A105" s="40">
        <v>42584</v>
      </c>
      <c r="B105" s="41" t="s">
        <v>206</v>
      </c>
      <c r="C105" s="41" t="s">
        <v>207</v>
      </c>
      <c r="D105" s="42" t="s">
        <v>208</v>
      </c>
      <c r="E105" s="43">
        <v>90</v>
      </c>
    </row>
    <row r="106" spans="1:5" ht="30" customHeight="1">
      <c r="A106" s="40">
        <v>42584</v>
      </c>
      <c r="B106" s="41" t="s">
        <v>209</v>
      </c>
      <c r="C106" s="41" t="s">
        <v>210</v>
      </c>
      <c r="D106" s="42" t="s">
        <v>211</v>
      </c>
      <c r="E106" s="43">
        <v>521</v>
      </c>
    </row>
    <row r="107" spans="1:5" ht="31.5" customHeight="1">
      <c r="A107" s="40">
        <v>42584</v>
      </c>
      <c r="B107" s="41" t="s">
        <v>212</v>
      </c>
      <c r="C107" s="41" t="s">
        <v>213</v>
      </c>
      <c r="D107" s="42" t="s">
        <v>214</v>
      </c>
      <c r="E107" s="43">
        <v>400</v>
      </c>
    </row>
    <row r="108" spans="1:5" ht="29.25" customHeight="1">
      <c r="A108" s="40">
        <v>42584</v>
      </c>
      <c r="B108" s="41" t="s">
        <v>215</v>
      </c>
      <c r="C108" s="41" t="s">
        <v>216</v>
      </c>
      <c r="D108" s="42" t="s">
        <v>217</v>
      </c>
      <c r="E108" s="43">
        <v>200.25</v>
      </c>
    </row>
    <row r="109" spans="1:5" ht="18.75" customHeight="1">
      <c r="A109" s="40">
        <v>42584</v>
      </c>
      <c r="B109" s="41" t="s">
        <v>215</v>
      </c>
      <c r="C109" s="41" t="s">
        <v>216</v>
      </c>
      <c r="D109" s="42" t="s">
        <v>91</v>
      </c>
      <c r="E109" s="43">
        <v>24.75</v>
      </c>
    </row>
    <row r="110" spans="1:5" ht="20.25" customHeight="1">
      <c r="A110" s="40">
        <v>42584</v>
      </c>
      <c r="B110" s="41" t="s">
        <v>218</v>
      </c>
      <c r="C110" s="41" t="s">
        <v>147</v>
      </c>
      <c r="D110" s="42" t="s">
        <v>219</v>
      </c>
      <c r="E110" s="43">
        <v>75</v>
      </c>
    </row>
    <row r="111" spans="1:5" ht="28.5" customHeight="1">
      <c r="A111" s="40">
        <v>42584</v>
      </c>
      <c r="B111" s="41" t="s">
        <v>197</v>
      </c>
      <c r="C111" s="41" t="s">
        <v>198</v>
      </c>
      <c r="D111" s="42" t="s">
        <v>220</v>
      </c>
      <c r="E111" s="43">
        <v>19</v>
      </c>
    </row>
    <row r="112" spans="1:5" ht="30" customHeight="1">
      <c r="A112" s="40">
        <v>42584</v>
      </c>
      <c r="B112" s="41" t="s">
        <v>221</v>
      </c>
      <c r="C112" s="41" t="s">
        <v>222</v>
      </c>
      <c r="D112" s="42" t="s">
        <v>223</v>
      </c>
      <c r="E112" s="43">
        <v>60</v>
      </c>
    </row>
    <row r="113" spans="1:5" ht="29.25" customHeight="1">
      <c r="A113" s="40">
        <v>42585</v>
      </c>
      <c r="B113" s="41" t="s">
        <v>224</v>
      </c>
      <c r="C113" s="41" t="s">
        <v>225</v>
      </c>
      <c r="D113" s="42" t="s">
        <v>226</v>
      </c>
      <c r="E113" s="43">
        <v>296.33999999999997</v>
      </c>
    </row>
    <row r="114" spans="1:5" ht="30.75" customHeight="1">
      <c r="A114" s="40">
        <v>42585</v>
      </c>
      <c r="B114" s="41" t="s">
        <v>227</v>
      </c>
      <c r="C114" s="41" t="s">
        <v>228</v>
      </c>
      <c r="D114" s="42" t="s">
        <v>229</v>
      </c>
      <c r="E114" s="43">
        <v>100.57</v>
      </c>
    </row>
    <row r="115" spans="1:5" ht="23.25" customHeight="1">
      <c r="A115" s="40">
        <v>42585</v>
      </c>
      <c r="B115" s="41" t="s">
        <v>227</v>
      </c>
      <c r="C115" s="41" t="s">
        <v>228</v>
      </c>
      <c r="D115" s="42" t="s">
        <v>91</v>
      </c>
      <c r="E115" s="43">
        <v>12.43</v>
      </c>
    </row>
    <row r="116" spans="1:5" ht="28.5" customHeight="1">
      <c r="A116" s="40">
        <v>42585</v>
      </c>
      <c r="B116" s="41" t="s">
        <v>230</v>
      </c>
      <c r="C116" s="41" t="s">
        <v>231</v>
      </c>
      <c r="D116" s="42" t="s">
        <v>232</v>
      </c>
      <c r="E116" s="43">
        <v>300</v>
      </c>
    </row>
    <row r="117" spans="1:5" ht="30.75" customHeight="1">
      <c r="A117" s="40">
        <v>42585</v>
      </c>
      <c r="B117" s="41" t="s">
        <v>233</v>
      </c>
      <c r="C117" s="41" t="s">
        <v>234</v>
      </c>
      <c r="D117" s="42" t="s">
        <v>235</v>
      </c>
      <c r="E117" s="43">
        <v>206.5</v>
      </c>
    </row>
    <row r="118" spans="1:5" ht="29.25" customHeight="1">
      <c r="A118" s="40">
        <v>42585</v>
      </c>
      <c r="B118" s="41" t="s">
        <v>174</v>
      </c>
      <c r="C118" s="41" t="s">
        <v>175</v>
      </c>
      <c r="D118" s="42" t="s">
        <v>236</v>
      </c>
      <c r="E118" s="43">
        <v>74.37</v>
      </c>
    </row>
    <row r="119" spans="1:5" ht="28.5">
      <c r="A119" s="40">
        <v>42585</v>
      </c>
      <c r="B119" s="41" t="s">
        <v>171</v>
      </c>
      <c r="C119" s="41" t="s">
        <v>172</v>
      </c>
      <c r="D119" s="42" t="s">
        <v>237</v>
      </c>
      <c r="E119" s="43">
        <v>83.58</v>
      </c>
    </row>
    <row r="120" spans="1:5" ht="28.5">
      <c r="A120" s="40">
        <v>42585</v>
      </c>
      <c r="B120" s="41" t="s">
        <v>171</v>
      </c>
      <c r="C120" s="41" t="s">
        <v>172</v>
      </c>
      <c r="D120" s="42" t="s">
        <v>237</v>
      </c>
      <c r="E120" s="43">
        <v>83.58</v>
      </c>
    </row>
    <row r="121" spans="1:5" ht="28.5">
      <c r="A121" s="40">
        <v>42585</v>
      </c>
      <c r="B121" s="41" t="s">
        <v>174</v>
      </c>
      <c r="C121" s="41" t="s">
        <v>175</v>
      </c>
      <c r="D121" s="42" t="s">
        <v>238</v>
      </c>
      <c r="E121" s="43">
        <v>74.37</v>
      </c>
    </row>
    <row r="122" spans="1:5" ht="32.25" customHeight="1">
      <c r="A122" s="40">
        <v>42585</v>
      </c>
      <c r="B122" s="41" t="s">
        <v>197</v>
      </c>
      <c r="C122" s="41" t="s">
        <v>198</v>
      </c>
      <c r="D122" s="42" t="s">
        <v>239</v>
      </c>
      <c r="E122" s="43">
        <v>70</v>
      </c>
    </row>
    <row r="123" spans="1:5" ht="29.25" customHeight="1">
      <c r="A123" s="40">
        <v>42586</v>
      </c>
      <c r="B123" s="41" t="s">
        <v>240</v>
      </c>
      <c r="C123" s="41" t="s">
        <v>241</v>
      </c>
      <c r="D123" s="42" t="s">
        <v>242</v>
      </c>
      <c r="E123" s="43">
        <v>356</v>
      </c>
    </row>
    <row r="124" spans="1:5" ht="20.25" customHeight="1">
      <c r="A124" s="40">
        <v>42586</v>
      </c>
      <c r="B124" s="41" t="s">
        <v>240</v>
      </c>
      <c r="C124" s="41" t="s">
        <v>241</v>
      </c>
      <c r="D124" s="42" t="s">
        <v>91</v>
      </c>
      <c r="E124" s="43">
        <v>44</v>
      </c>
    </row>
    <row r="125" spans="1:5" ht="30" customHeight="1">
      <c r="A125" s="40">
        <v>42586</v>
      </c>
      <c r="B125" s="41" t="s">
        <v>243</v>
      </c>
      <c r="C125" s="41" t="s">
        <v>244</v>
      </c>
      <c r="D125" s="42" t="s">
        <v>245</v>
      </c>
      <c r="E125" s="43">
        <v>193.13</v>
      </c>
    </row>
    <row r="126" spans="1:5" ht="21" customHeight="1">
      <c r="A126" s="40">
        <v>42586</v>
      </c>
      <c r="B126" s="41" t="s">
        <v>243</v>
      </c>
      <c r="C126" s="41" t="s">
        <v>244</v>
      </c>
      <c r="D126" s="42" t="s">
        <v>91</v>
      </c>
      <c r="E126" s="43">
        <v>23.87</v>
      </c>
    </row>
    <row r="127" spans="1:5" ht="31.5" customHeight="1">
      <c r="A127" s="40">
        <v>42586</v>
      </c>
      <c r="B127" s="41" t="s">
        <v>212</v>
      </c>
      <c r="C127" s="41" t="s">
        <v>213</v>
      </c>
      <c r="D127" s="42" t="s">
        <v>246</v>
      </c>
      <c r="E127" s="43">
        <v>6.5</v>
      </c>
    </row>
    <row r="128" spans="1:5" ht="30.75" customHeight="1">
      <c r="A128" s="40">
        <v>42586</v>
      </c>
      <c r="B128" s="41" t="s">
        <v>247</v>
      </c>
      <c r="C128" s="41" t="s">
        <v>248</v>
      </c>
      <c r="D128" s="42" t="s">
        <v>249</v>
      </c>
      <c r="E128" s="43">
        <v>40</v>
      </c>
    </row>
    <row r="129" spans="1:5" ht="29.25" customHeight="1">
      <c r="A129" s="40">
        <v>42586</v>
      </c>
      <c r="B129" s="41" t="s">
        <v>180</v>
      </c>
      <c r="C129" s="41" t="s">
        <v>181</v>
      </c>
      <c r="D129" s="42" t="s">
        <v>250</v>
      </c>
      <c r="E129" s="43">
        <v>34</v>
      </c>
    </row>
    <row r="130" spans="1:5" ht="31.5" customHeight="1">
      <c r="A130" s="40">
        <v>42586</v>
      </c>
      <c r="B130" s="41" t="s">
        <v>251</v>
      </c>
      <c r="C130" s="41" t="s">
        <v>252</v>
      </c>
      <c r="D130" s="42" t="s">
        <v>253</v>
      </c>
      <c r="E130" s="43">
        <v>400</v>
      </c>
    </row>
    <row r="131" spans="1:5" ht="28.5" customHeight="1">
      <c r="A131" s="40">
        <v>42586</v>
      </c>
      <c r="B131" s="41" t="s">
        <v>254</v>
      </c>
      <c r="C131" s="41" t="s">
        <v>255</v>
      </c>
      <c r="D131" s="42" t="s">
        <v>256</v>
      </c>
      <c r="E131" s="43">
        <v>156.37</v>
      </c>
    </row>
    <row r="132" spans="1:5" ht="28.5">
      <c r="A132" s="40">
        <v>42586</v>
      </c>
      <c r="B132" s="41" t="s">
        <v>257</v>
      </c>
      <c r="C132" s="41" t="s">
        <v>258</v>
      </c>
      <c r="D132" s="42" t="s">
        <v>259</v>
      </c>
      <c r="E132" s="43">
        <v>400</v>
      </c>
    </row>
    <row r="133" spans="1:5" ht="31.5" customHeight="1">
      <c r="A133" s="40">
        <v>42590</v>
      </c>
      <c r="B133" s="41" t="s">
        <v>174</v>
      </c>
      <c r="C133" s="41" t="s">
        <v>175</v>
      </c>
      <c r="D133" s="42" t="s">
        <v>260</v>
      </c>
      <c r="E133" s="43">
        <v>74.37</v>
      </c>
    </row>
    <row r="134" spans="1:5" ht="32.25" customHeight="1">
      <c r="A134" s="40">
        <v>42590</v>
      </c>
      <c r="B134" s="41" t="s">
        <v>261</v>
      </c>
      <c r="C134" s="41" t="s">
        <v>262</v>
      </c>
      <c r="D134" s="42" t="s">
        <v>263</v>
      </c>
      <c r="E134" s="43">
        <v>252</v>
      </c>
    </row>
    <row r="135" spans="1:5" ht="28.5" customHeight="1">
      <c r="A135" s="40">
        <v>42590</v>
      </c>
      <c r="B135" s="41" t="s">
        <v>264</v>
      </c>
      <c r="C135" s="41" t="s">
        <v>265</v>
      </c>
      <c r="D135" s="42" t="s">
        <v>266</v>
      </c>
      <c r="E135" s="43">
        <v>13</v>
      </c>
    </row>
    <row r="136" spans="1:5" ht="42.75" customHeight="1">
      <c r="A136" s="40">
        <v>42590</v>
      </c>
      <c r="B136" s="41" t="s">
        <v>267</v>
      </c>
      <c r="C136" s="41" t="s">
        <v>268</v>
      </c>
      <c r="D136" s="42" t="s">
        <v>269</v>
      </c>
      <c r="E136" s="43">
        <v>70.7</v>
      </c>
    </row>
    <row r="137" spans="1:5" ht="34.5" customHeight="1">
      <c r="A137" s="40">
        <v>42591</v>
      </c>
      <c r="B137" s="41" t="s">
        <v>270</v>
      </c>
      <c r="C137" s="41" t="s">
        <v>271</v>
      </c>
      <c r="D137" s="42" t="s">
        <v>272</v>
      </c>
      <c r="E137" s="43">
        <v>300</v>
      </c>
    </row>
    <row r="138" spans="1:5" ht="28.5" customHeight="1">
      <c r="A138" s="40">
        <v>42591</v>
      </c>
      <c r="B138" s="41" t="s">
        <v>273</v>
      </c>
      <c r="C138" s="41" t="s">
        <v>274</v>
      </c>
      <c r="D138" s="42" t="s">
        <v>275</v>
      </c>
      <c r="E138" s="43">
        <v>110</v>
      </c>
    </row>
    <row r="139" spans="1:5" ht="29.25" customHeight="1">
      <c r="A139" s="40">
        <v>42591</v>
      </c>
      <c r="B139" s="41" t="s">
        <v>276</v>
      </c>
      <c r="C139" s="41" t="s">
        <v>277</v>
      </c>
      <c r="D139" s="42" t="s">
        <v>278</v>
      </c>
      <c r="E139" s="43">
        <v>171.42</v>
      </c>
    </row>
    <row r="140" spans="1:5" ht="30" customHeight="1">
      <c r="A140" s="40">
        <v>42592</v>
      </c>
      <c r="B140" s="41" t="s">
        <v>279</v>
      </c>
      <c r="C140" s="41" t="s">
        <v>280</v>
      </c>
      <c r="D140" s="42" t="s">
        <v>281</v>
      </c>
      <c r="E140" s="43">
        <v>560</v>
      </c>
    </row>
    <row r="141" spans="1:5" ht="31.5" customHeight="1">
      <c r="A141" s="40">
        <v>42592</v>
      </c>
      <c r="B141" s="41" t="s">
        <v>282</v>
      </c>
      <c r="C141" s="41" t="s">
        <v>283</v>
      </c>
      <c r="D141" s="42" t="s">
        <v>284</v>
      </c>
      <c r="E141" s="43">
        <v>72.5</v>
      </c>
    </row>
    <row r="142" spans="1:5" ht="31.5" customHeight="1">
      <c r="A142" s="40">
        <v>42593</v>
      </c>
      <c r="B142" s="41" t="s">
        <v>285</v>
      </c>
      <c r="C142" s="41" t="s">
        <v>286</v>
      </c>
      <c r="D142" s="42" t="s">
        <v>287</v>
      </c>
      <c r="E142" s="43">
        <v>260</v>
      </c>
    </row>
    <row r="143" spans="1:5">
      <c r="A143" s="51" t="s">
        <v>808</v>
      </c>
      <c r="B143" s="52"/>
      <c r="C143" s="52"/>
      <c r="D143" s="19" t="s">
        <v>770</v>
      </c>
      <c r="E143" s="23">
        <f>SUM(E52:E142)</f>
        <v>14212.860000000004</v>
      </c>
    </row>
    <row r="144" spans="1:5" ht="62.25" customHeight="1">
      <c r="A144" s="6" t="s">
        <v>288</v>
      </c>
      <c r="B144" s="12" t="s">
        <v>289</v>
      </c>
      <c r="C144" s="7" t="s">
        <v>290</v>
      </c>
      <c r="D144" s="44" t="s">
        <v>2</v>
      </c>
      <c r="E144" s="44"/>
    </row>
    <row r="145" spans="1:5">
      <c r="A145" s="8" t="s">
        <v>3</v>
      </c>
      <c r="B145" s="45" t="s">
        <v>4</v>
      </c>
      <c r="C145" s="45"/>
      <c r="D145" s="3" t="s">
        <v>5</v>
      </c>
      <c r="E145" s="4" t="s">
        <v>6</v>
      </c>
    </row>
    <row r="146" spans="1:5">
      <c r="A146" s="9" t="s">
        <v>7</v>
      </c>
      <c r="B146" s="10" t="s">
        <v>8</v>
      </c>
      <c r="C146" s="11" t="s">
        <v>9</v>
      </c>
      <c r="D146" s="10" t="s">
        <v>10</v>
      </c>
      <c r="E146" s="5" t="s">
        <v>11</v>
      </c>
    </row>
    <row r="147" spans="1:5" ht="35.25" customHeight="1">
      <c r="A147" s="15">
        <v>42566</v>
      </c>
      <c r="B147" s="17" t="str">
        <f>VLOOKUP(C147,[1]Plan1!$A$5:$B$406,2,FALSE)</f>
        <v>BRASILSUL DISTRIBUIDORA DE AUTO PEÇAS LTDA</v>
      </c>
      <c r="C147" s="18" t="s">
        <v>291</v>
      </c>
      <c r="D147" s="1" t="s">
        <v>292</v>
      </c>
      <c r="E147" s="14">
        <v>40</v>
      </c>
    </row>
    <row r="148" spans="1:5" ht="33" customHeight="1">
      <c r="A148" s="15">
        <v>42566</v>
      </c>
      <c r="B148" s="17" t="str">
        <f>VLOOKUP(C148,[1]Plan1!$A$5:$B$406,2,FALSE)</f>
        <v>GUI AUTO PEÇAS - PAULO ROBERTO ASMUZ ARAÚJO</v>
      </c>
      <c r="C148" s="18" t="s">
        <v>293</v>
      </c>
      <c r="D148" s="1" t="s">
        <v>294</v>
      </c>
      <c r="E148" s="2">
        <v>220</v>
      </c>
    </row>
    <row r="149" spans="1:5" ht="28.5">
      <c r="A149" s="15">
        <v>42566</v>
      </c>
      <c r="B149" s="17" t="str">
        <f>VLOOKUP(C149,[1]Plan1!$A$5:$B$406,2,FALSE)</f>
        <v>VULCANIZADORA TREVO</v>
      </c>
      <c r="C149" s="18" t="s">
        <v>295</v>
      </c>
      <c r="D149" s="1" t="s">
        <v>296</v>
      </c>
      <c r="E149" s="2">
        <v>20</v>
      </c>
    </row>
    <row r="150" spans="1:5" ht="42.75">
      <c r="A150" s="15">
        <v>42566</v>
      </c>
      <c r="B150" s="17" t="str">
        <f>VLOOKUP(C150,[1]Plan1!$A$5:$B$406,2,FALSE)</f>
        <v>CONCESSIONÁRIA ROD OSÓRIO-PORTO ALEGRE S/A - CONCEPA ELDORADO DO SUL</v>
      </c>
      <c r="C150" s="18" t="s">
        <v>297</v>
      </c>
      <c r="D150" s="1" t="s">
        <v>298</v>
      </c>
      <c r="E150" s="2">
        <v>12.6</v>
      </c>
    </row>
    <row r="151" spans="1:5" ht="49.5" customHeight="1">
      <c r="A151" s="15">
        <v>42567</v>
      </c>
      <c r="B151" s="17" t="str">
        <f>VLOOKUP(C151,[1]Plan1!$A$5:$B$406,2,FALSE)</f>
        <v>GALETO DI BRÉSCIA - MAGAGNIN &amp; SEGABINAZZI LTDA</v>
      </c>
      <c r="C151" s="18" t="s">
        <v>299</v>
      </c>
      <c r="D151" s="1" t="s">
        <v>850</v>
      </c>
      <c r="E151" s="2">
        <v>21.13</v>
      </c>
    </row>
    <row r="152" spans="1:5" ht="48.75" customHeight="1">
      <c r="A152" s="15">
        <v>42567</v>
      </c>
      <c r="B152" s="17" t="str">
        <f>VLOOKUP(C152,[1]Plan1!$A$5:$B$406,2,FALSE)</f>
        <v>CHURRASCARIA E PIZZARIA ESTRELA GAÚCHA - KARLINSKI CHURRASCARIA E PIZZARIA LTDA</v>
      </c>
      <c r="C152" s="18" t="s">
        <v>300</v>
      </c>
      <c r="D152" s="1" t="s">
        <v>850</v>
      </c>
      <c r="E152" s="2">
        <v>21.13</v>
      </c>
    </row>
    <row r="153" spans="1:5" ht="32.25" customHeight="1">
      <c r="A153" s="15">
        <v>42568</v>
      </c>
      <c r="B153" s="17" t="str">
        <f>VLOOKUP(C153,[1]Plan1!$A$5:$B$406,2,FALSE)</f>
        <v>VULCANIZADORA TREVO</v>
      </c>
      <c r="C153" s="18" t="s">
        <v>295</v>
      </c>
      <c r="D153" s="1" t="s">
        <v>301</v>
      </c>
      <c r="E153" s="2">
        <v>10</v>
      </c>
    </row>
    <row r="154" spans="1:5" ht="48" customHeight="1">
      <c r="A154" s="15">
        <v>42568</v>
      </c>
      <c r="B154" s="17" t="str">
        <f>VLOOKUP(C154,[1]Plan1!$A$5:$B$406,2,FALSE)</f>
        <v>GALETO DI BRÉSCIA - MAGAGNIN &amp; SEGABINAZZI LTDA</v>
      </c>
      <c r="C154" s="18" t="s">
        <v>299</v>
      </c>
      <c r="D154" s="1" t="s">
        <v>850</v>
      </c>
      <c r="E154" s="2">
        <v>21.13</v>
      </c>
    </row>
    <row r="155" spans="1:5" ht="42.75">
      <c r="A155" s="15">
        <v>42568</v>
      </c>
      <c r="B155" s="17" t="str">
        <f>VLOOKUP(C155,[1]Plan1!$A$5:$B$406,2,FALSE)</f>
        <v>TAREKO - PRR MARCHIORO</v>
      </c>
      <c r="C155" s="18" t="s">
        <v>302</v>
      </c>
      <c r="D155" s="1" t="s">
        <v>850</v>
      </c>
      <c r="E155" s="2">
        <v>19</v>
      </c>
    </row>
    <row r="156" spans="1:5" ht="48.75" customHeight="1">
      <c r="A156" s="15">
        <v>42568</v>
      </c>
      <c r="B156" s="17" t="str">
        <f>VLOOKUP(C156,[1]Plan1!$A$5:$B$406,2,FALSE)</f>
        <v>ESPETÃO SANTANA CHURRACARIA LTDA</v>
      </c>
      <c r="C156" s="18" t="s">
        <v>303</v>
      </c>
      <c r="D156" s="1" t="s">
        <v>850</v>
      </c>
      <c r="E156" s="2">
        <v>21.13</v>
      </c>
    </row>
    <row r="157" spans="1:5" ht="38.25" customHeight="1">
      <c r="A157" s="15">
        <v>42569</v>
      </c>
      <c r="B157" s="38" t="s">
        <v>863</v>
      </c>
      <c r="C157" s="18" t="s">
        <v>785</v>
      </c>
      <c r="D157" s="1" t="s">
        <v>305</v>
      </c>
      <c r="E157" s="2">
        <v>265</v>
      </c>
    </row>
    <row r="158" spans="1:5" ht="28.5">
      <c r="A158" s="15">
        <v>42569</v>
      </c>
      <c r="B158" s="17" t="str">
        <f>VLOOKUP(C158,[1]Plan1!$A$5:$B$406,2,FALSE)</f>
        <v>BELLA CASA - SUSIMAR TAVARES DA SILVA</v>
      </c>
      <c r="C158" s="18" t="s">
        <v>306</v>
      </c>
      <c r="D158" s="1" t="s">
        <v>307</v>
      </c>
      <c r="E158" s="2">
        <v>35</v>
      </c>
    </row>
    <row r="159" spans="1:5" ht="23.25" customHeight="1">
      <c r="A159" s="15">
        <v>42569</v>
      </c>
      <c r="B159" s="17" t="str">
        <f>VLOOKUP(C159,[1]Plan1!$A$5:$B$406,2,FALSE)</f>
        <v>LAVAGEM GETÚLIO VARGAS LTDA</v>
      </c>
      <c r="C159" s="18" t="s">
        <v>308</v>
      </c>
      <c r="D159" s="1" t="s">
        <v>309</v>
      </c>
      <c r="E159" s="2">
        <v>45</v>
      </c>
    </row>
    <row r="160" spans="1:5" ht="50.25" customHeight="1">
      <c r="A160" s="15">
        <v>42569</v>
      </c>
      <c r="B160" s="17" t="str">
        <f>VLOOKUP(C160,[1]Plan1!$A$5:$B$406,2,FALSE)</f>
        <v>RUDIMAR ROCHA</v>
      </c>
      <c r="C160" s="18" t="s">
        <v>310</v>
      </c>
      <c r="D160" s="1" t="s">
        <v>851</v>
      </c>
      <c r="E160" s="2">
        <v>24</v>
      </c>
    </row>
    <row r="161" spans="1:5" ht="42.75">
      <c r="A161" s="15">
        <v>42569</v>
      </c>
      <c r="B161" s="17" t="str">
        <f>VLOOKUP(C161,[1]Plan1!$A$5:$B$406,2,FALSE)</f>
        <v>MG TERMINAIS RODOVIÁRIOS LTDA</v>
      </c>
      <c r="C161" s="18" t="s">
        <v>311</v>
      </c>
      <c r="D161" s="1" t="s">
        <v>852</v>
      </c>
      <c r="E161" s="2">
        <v>40.75</v>
      </c>
    </row>
    <row r="162" spans="1:5" ht="42.75">
      <c r="A162" s="15">
        <v>42569</v>
      </c>
      <c r="B162" s="17" t="str">
        <f>VLOOKUP(C162,[1]Plan1!$A$5:$B$406,2,FALSE)</f>
        <v>CONCESSIONÁRIA ROD OSÓRIO-PORTO ALEGRE S/A - CONCEPA ELDORADO DO SUL</v>
      </c>
      <c r="C162" s="18" t="s">
        <v>297</v>
      </c>
      <c r="D162" s="1" t="s">
        <v>312</v>
      </c>
      <c r="E162" s="2">
        <v>12.6</v>
      </c>
    </row>
    <row r="163" spans="1:5" ht="28.5">
      <c r="A163" s="15">
        <v>42570</v>
      </c>
      <c r="B163" s="17" t="str">
        <f>VLOOKUP(C163,[1]Plan1!$A$5:$B$406,2,FALSE)</f>
        <v>RECHE BATERIAS LTDA</v>
      </c>
      <c r="C163" s="18" t="s">
        <v>313</v>
      </c>
      <c r="D163" s="1" t="s">
        <v>314</v>
      </c>
      <c r="E163" s="2">
        <v>371</v>
      </c>
    </row>
    <row r="164" spans="1:5" ht="28.5">
      <c r="A164" s="15">
        <v>42570</v>
      </c>
      <c r="B164" s="38" t="s">
        <v>863</v>
      </c>
      <c r="C164" s="18" t="s">
        <v>304</v>
      </c>
      <c r="D164" s="1" t="s">
        <v>315</v>
      </c>
      <c r="E164" s="2">
        <v>180</v>
      </c>
    </row>
    <row r="165" spans="1:5" ht="28.5">
      <c r="A165" s="15">
        <v>42570</v>
      </c>
      <c r="B165" s="17" t="str">
        <f>VLOOKUP(C165,[1]Plan1!$A$5:$B$406,2,FALSE)</f>
        <v>VULCANIZADORA TREVO</v>
      </c>
      <c r="C165" s="18" t="s">
        <v>295</v>
      </c>
      <c r="D165" s="1" t="s">
        <v>316</v>
      </c>
      <c r="E165" s="2">
        <v>20</v>
      </c>
    </row>
    <row r="166" spans="1:5" ht="28.5">
      <c r="A166" s="15">
        <v>42570</v>
      </c>
      <c r="B166" s="17" t="str">
        <f>VLOOKUP(C166,[1]Plan1!$A$5:$B$406,2,FALSE)</f>
        <v>BORRACHARIA BARBOSA E ALBERTI</v>
      </c>
      <c r="C166" s="18" t="s">
        <v>317</v>
      </c>
      <c r="D166" s="1" t="s">
        <v>318</v>
      </c>
      <c r="E166" s="2">
        <v>50</v>
      </c>
    </row>
    <row r="167" spans="1:5" ht="28.5">
      <c r="A167" s="15">
        <v>42570</v>
      </c>
      <c r="B167" s="17" t="str">
        <f>VLOOKUP(C167,[1]Plan1!$A$5:$B$406,2,FALSE)</f>
        <v>TIO NILO TRANSPORTES E TURISMO LTDA</v>
      </c>
      <c r="C167" s="18" t="s">
        <v>319</v>
      </c>
      <c r="D167" s="1" t="s">
        <v>320</v>
      </c>
      <c r="E167" s="14">
        <v>100</v>
      </c>
    </row>
    <row r="168" spans="1:5" ht="28.5">
      <c r="A168" s="15">
        <v>42570</v>
      </c>
      <c r="B168" s="17" t="str">
        <f>VLOOKUP(C168,[1]Plan1!$A$5:$B$406,2,FALSE)</f>
        <v>LUIS CARLOS DA CUNHA MECÂNICO ME</v>
      </c>
      <c r="C168" s="18" t="s">
        <v>321</v>
      </c>
      <c r="D168" s="1" t="s">
        <v>322</v>
      </c>
      <c r="E168" s="14">
        <v>100</v>
      </c>
    </row>
    <row r="169" spans="1:5" ht="42.75">
      <c r="A169" s="15">
        <v>42570</v>
      </c>
      <c r="B169" s="17" t="str">
        <f>VLOOKUP(C169,[1]Plan1!$A$5:$B$406,2,FALSE)</f>
        <v>CONCESSIONÁRIA ROD OSÓRIO-PORTO ALEGRE S/A - CONCEPA ELDORADO DO SUL</v>
      </c>
      <c r="C169" s="18" t="s">
        <v>297</v>
      </c>
      <c r="D169" s="1" t="s">
        <v>298</v>
      </c>
      <c r="E169" s="2">
        <v>12.6</v>
      </c>
    </row>
    <row r="170" spans="1:5" ht="42.75">
      <c r="A170" s="15">
        <v>42570</v>
      </c>
      <c r="B170" s="17" t="str">
        <f>VLOOKUP(C170,[1]Plan1!$A$5:$B$406,2,FALSE)</f>
        <v>CONCESSIONÁRIA ROD OSÓRIO-PORTO ALEGRE S/A - CONCEPA GRAVATAÍ</v>
      </c>
      <c r="C170" s="18" t="s">
        <v>323</v>
      </c>
      <c r="D170" s="1" t="s">
        <v>324</v>
      </c>
      <c r="E170" s="2">
        <v>12.6</v>
      </c>
    </row>
    <row r="171" spans="1:5" ht="36" customHeight="1">
      <c r="A171" s="15">
        <v>42571</v>
      </c>
      <c r="B171" s="17" t="str">
        <f>VLOOKUP(C171,[1]Plan1!$A$5:$B$406,2,FALSE)</f>
        <v>FREE WAY COM DE BATERIAS LTDA</v>
      </c>
      <c r="C171" s="18" t="s">
        <v>325</v>
      </c>
      <c r="D171" s="1" t="s">
        <v>326</v>
      </c>
      <c r="E171" s="2">
        <v>73</v>
      </c>
    </row>
    <row r="172" spans="1:5" ht="31.5" customHeight="1">
      <c r="A172" s="15">
        <v>42572</v>
      </c>
      <c r="B172" s="17" t="str">
        <f>VLOOKUP(C172,[1]Plan1!$A$5:$B$406,2,FALSE)</f>
        <v>FREE WAY COM DE BATERIAS LTDA</v>
      </c>
      <c r="C172" s="18" t="s">
        <v>325</v>
      </c>
      <c r="D172" s="1" t="s">
        <v>327</v>
      </c>
      <c r="E172" s="2">
        <v>14</v>
      </c>
    </row>
    <row r="173" spans="1:5" ht="21" customHeight="1">
      <c r="A173" s="15">
        <v>42572</v>
      </c>
      <c r="B173" s="17" t="str">
        <f>VLOOKUP(C173,[1]Plan1!$A$5:$B$406,2,FALSE)</f>
        <v>VULCANIZADORA TREVO</v>
      </c>
      <c r="C173" s="18" t="s">
        <v>295</v>
      </c>
      <c r="D173" s="1" t="s">
        <v>328</v>
      </c>
      <c r="E173" s="2">
        <v>20</v>
      </c>
    </row>
    <row r="174" spans="1:5" ht="31.5" customHeight="1">
      <c r="A174" s="15">
        <v>42572</v>
      </c>
      <c r="B174" s="17" t="str">
        <f>VLOOKUP(C174,[1]Plan1!$A$5:$B$406,2,FALSE)</f>
        <v>TCNO GLASS - RECUPERADORA DE PARABRISAS LTDA</v>
      </c>
      <c r="C174" s="18" t="s">
        <v>329</v>
      </c>
      <c r="D174" s="1" t="s">
        <v>330</v>
      </c>
      <c r="E174" s="2">
        <v>120</v>
      </c>
    </row>
    <row r="175" spans="1:5" ht="48.75" customHeight="1">
      <c r="A175" s="15">
        <v>42572</v>
      </c>
      <c r="B175" s="17" t="str">
        <f>VLOOKUP(C175,[1]Plan1!$A$5:$B$406,2,FALSE)</f>
        <v>EMPRESA UNESUL DE TRANSPORTES LTDA</v>
      </c>
      <c r="C175" s="18" t="s">
        <v>13</v>
      </c>
      <c r="D175" s="1" t="s">
        <v>852</v>
      </c>
      <c r="E175" s="2">
        <v>27.35</v>
      </c>
    </row>
    <row r="176" spans="1:5" ht="47.25" customHeight="1">
      <c r="A176" s="15">
        <v>42572</v>
      </c>
      <c r="B176" s="17" t="str">
        <f>VLOOKUP(C176,[1]Plan1!$A$5:$B$406,2,FALSE)</f>
        <v>DEIVERSON CHIAPPA DA SILVA</v>
      </c>
      <c r="C176" s="18" t="s">
        <v>331</v>
      </c>
      <c r="D176" s="1" t="s">
        <v>853</v>
      </c>
      <c r="E176" s="2">
        <v>12</v>
      </c>
    </row>
    <row r="177" spans="1:5" ht="42.75">
      <c r="A177" s="15">
        <v>42572</v>
      </c>
      <c r="B177" s="17" t="str">
        <f>VLOOKUP(C177,[1]Plan1!$A$5:$B$406,2,FALSE)</f>
        <v>CONCESSIONÁRIA ROD OSÓRIO-PORTO ALEGRE S/A - CONCEPA GRAVATAÍ</v>
      </c>
      <c r="C177" s="18" t="s">
        <v>323</v>
      </c>
      <c r="D177" s="1" t="s">
        <v>332</v>
      </c>
      <c r="E177" s="2">
        <v>12.6</v>
      </c>
    </row>
    <row r="178" spans="1:5" ht="42.75">
      <c r="A178" s="15">
        <v>42572</v>
      </c>
      <c r="B178" s="17" t="str">
        <f>VLOOKUP(C178,[1]Plan1!$A$5:$B$406,2,FALSE)</f>
        <v>CONCESSIONÁRIA ROD OSÓRIO-PORTO ALEGRE S/A - CONCEPA ELDORADO DO SUL</v>
      </c>
      <c r="C178" s="18" t="s">
        <v>297</v>
      </c>
      <c r="D178" s="1" t="s">
        <v>312</v>
      </c>
      <c r="E178" s="2">
        <v>12.6</v>
      </c>
    </row>
    <row r="179" spans="1:5" ht="31.5" customHeight="1">
      <c r="A179" s="15">
        <v>42573</v>
      </c>
      <c r="B179" s="17" t="str">
        <f>VLOOKUP(C179,[1]Plan1!$A$5:$B$406,2,FALSE)</f>
        <v>CE AUTO MOIN DE VENTO COM VEIC LTDA</v>
      </c>
      <c r="C179" s="18" t="s">
        <v>333</v>
      </c>
      <c r="D179" s="1" t="s">
        <v>334</v>
      </c>
      <c r="E179" s="2">
        <v>200.26</v>
      </c>
    </row>
    <row r="180" spans="1:5" ht="29.25" customHeight="1">
      <c r="A180" s="15">
        <v>42573</v>
      </c>
      <c r="B180" s="17" t="str">
        <f>VLOOKUP(C180,[1]Plan1!$A$5:$B$406,2,FALSE)</f>
        <v>FREE WAY COM DE BATERIAS LTDA</v>
      </c>
      <c r="C180" s="18" t="s">
        <v>325</v>
      </c>
      <c r="D180" s="1" t="s">
        <v>335</v>
      </c>
      <c r="E180" s="2">
        <v>309</v>
      </c>
    </row>
    <row r="181" spans="1:5" ht="33" customHeight="1">
      <c r="A181" s="15">
        <v>42573</v>
      </c>
      <c r="B181" s="38" t="s">
        <v>863</v>
      </c>
      <c r="C181" s="18" t="s">
        <v>304</v>
      </c>
      <c r="D181" s="1" t="s">
        <v>336</v>
      </c>
      <c r="E181" s="2">
        <v>155</v>
      </c>
    </row>
    <row r="182" spans="1:5" ht="36" customHeight="1">
      <c r="A182" s="15">
        <v>42573</v>
      </c>
      <c r="B182" s="17" t="str">
        <f>VLOOKUP(C182,[1]Plan1!$A$5:$B$406,2,FALSE)</f>
        <v>VULCANIZADORA TREVO</v>
      </c>
      <c r="C182" s="18" t="s">
        <v>295</v>
      </c>
      <c r="D182" s="1" t="s">
        <v>337</v>
      </c>
      <c r="E182" s="2">
        <v>40</v>
      </c>
    </row>
    <row r="183" spans="1:5" ht="45.75" customHeight="1">
      <c r="A183" s="15">
        <v>42575</v>
      </c>
      <c r="B183" s="17" t="str">
        <f>VLOOKUP(C183,[1]Plan1!$A$5:$B$406,2,FALSE)</f>
        <v>DOUGLAS RAFAEL SILVA DA SILVA</v>
      </c>
      <c r="C183" s="18" t="s">
        <v>338</v>
      </c>
      <c r="D183" s="1" t="s">
        <v>853</v>
      </c>
      <c r="E183" s="2">
        <v>118</v>
      </c>
    </row>
    <row r="184" spans="1:5" ht="47.25" customHeight="1">
      <c r="A184" s="15">
        <v>42575</v>
      </c>
      <c r="B184" s="17" t="str">
        <f>VLOOKUP(C184,[1]Plan1!$A$5:$B$406,2,FALSE)</f>
        <v>BASILAU NARCISO OLIVEIRA</v>
      </c>
      <c r="C184" s="18" t="s">
        <v>339</v>
      </c>
      <c r="D184" s="1" t="s">
        <v>853</v>
      </c>
      <c r="E184" s="2">
        <v>123</v>
      </c>
    </row>
    <row r="185" spans="1:5" ht="48" customHeight="1">
      <c r="A185" s="15">
        <v>42575</v>
      </c>
      <c r="B185" s="17" t="str">
        <f>VLOOKUP(C185,[1]Plan1!$A$5:$B$406,2,FALSE)</f>
        <v>LÚCIO MAURO SILVA</v>
      </c>
      <c r="C185" s="18" t="s">
        <v>340</v>
      </c>
      <c r="D185" s="1" t="s">
        <v>853</v>
      </c>
      <c r="E185" s="14">
        <v>128</v>
      </c>
    </row>
    <row r="186" spans="1:5" ht="45" customHeight="1">
      <c r="A186" s="15">
        <v>42575</v>
      </c>
      <c r="B186" s="17" t="str">
        <f>VLOOKUP(C186,[1]Plan1!$A$5:$B$406,2,FALSE)</f>
        <v>JOSÉ ALVES</v>
      </c>
      <c r="C186" s="18" t="s">
        <v>341</v>
      </c>
      <c r="D186" s="1" t="s">
        <v>853</v>
      </c>
      <c r="E186" s="14">
        <v>132</v>
      </c>
    </row>
    <row r="187" spans="1:5" ht="42.75">
      <c r="A187" s="15">
        <v>42575</v>
      </c>
      <c r="B187" s="17" t="str">
        <f>VLOOKUP(C187,[1]Plan1!$A$5:$B$406,2,FALSE)</f>
        <v>CONCESSIONÁRIA ROD OSÓRIO-PORTO ALEGRE S/A - CONCEPA ELDORADO DO SUL</v>
      </c>
      <c r="C187" s="18" t="s">
        <v>297</v>
      </c>
      <c r="D187" s="1" t="s">
        <v>298</v>
      </c>
      <c r="E187" s="2">
        <v>12.6</v>
      </c>
    </row>
    <row r="188" spans="1:5" ht="28.5">
      <c r="A188" s="15">
        <v>42576</v>
      </c>
      <c r="B188" s="17" t="str">
        <f>VLOOKUP(C188,[1]Plan1!$A$5:$B$406,2,FALSE)</f>
        <v>TCNO GLASS - RECUPERADORA DE PARABRISAS LTDA</v>
      </c>
      <c r="C188" s="18" t="s">
        <v>329</v>
      </c>
      <c r="D188" s="1" t="s">
        <v>342</v>
      </c>
      <c r="E188" s="14">
        <v>150</v>
      </c>
    </row>
    <row r="189" spans="1:5" ht="42.75">
      <c r="A189" s="15">
        <v>42576</v>
      </c>
      <c r="B189" s="17" t="str">
        <f>VLOOKUP(C189,[1]Plan1!$A$5:$B$406,2,FALSE)</f>
        <v>CONCESSIONÁRIA ROD OSÓRIO-PORTO ALEGRE S/A - CONCEPA ELDORADO DO SUL</v>
      </c>
      <c r="C189" s="18" t="s">
        <v>297</v>
      </c>
      <c r="D189" s="1" t="s">
        <v>298</v>
      </c>
      <c r="E189" s="2">
        <v>12.6</v>
      </c>
    </row>
    <row r="190" spans="1:5" ht="42.75">
      <c r="A190" s="15">
        <v>42578</v>
      </c>
      <c r="B190" s="17" t="str">
        <f>VLOOKUP(C190,[1]Plan1!$A$5:$B$406,2,FALSE)</f>
        <v>CONCESSIONÁRIA ROD OSÓRIO-PORTO ALEGRE S/A - CONCEPA ELDORADO DO SUL</v>
      </c>
      <c r="C190" s="18" t="s">
        <v>297</v>
      </c>
      <c r="D190" s="1" t="s">
        <v>298</v>
      </c>
      <c r="E190" s="2">
        <v>12.6</v>
      </c>
    </row>
    <row r="191" spans="1:5" ht="33" customHeight="1">
      <c r="A191" s="15">
        <v>42579</v>
      </c>
      <c r="B191" s="38" t="s">
        <v>863</v>
      </c>
      <c r="C191" s="18" t="s">
        <v>304</v>
      </c>
      <c r="D191" s="1" t="s">
        <v>343</v>
      </c>
      <c r="E191" s="2">
        <v>20</v>
      </c>
    </row>
    <row r="192" spans="1:5" ht="46.5" customHeight="1">
      <c r="A192" s="15">
        <v>42579</v>
      </c>
      <c r="B192" s="17" t="str">
        <f>VLOOKUP(C192,[1]Plan1!$A$5:$B$406,2,FALSE)</f>
        <v>ZAMPIERON E DALACORTE LTDA</v>
      </c>
      <c r="C192" s="18" t="s">
        <v>344</v>
      </c>
      <c r="D192" s="1" t="s">
        <v>345</v>
      </c>
      <c r="E192" s="2">
        <v>36</v>
      </c>
    </row>
    <row r="193" spans="1:5" ht="33.75" customHeight="1">
      <c r="A193" s="15">
        <v>42579</v>
      </c>
      <c r="B193" s="17" t="str">
        <f>VLOOKUP(C193,[1]Plan1!$A$5:$B$406,2,FALSE)</f>
        <v>F ANDREIS &amp; CIA LTDA</v>
      </c>
      <c r="C193" s="18" t="s">
        <v>346</v>
      </c>
      <c r="D193" s="1" t="s">
        <v>347</v>
      </c>
      <c r="E193" s="2">
        <v>48</v>
      </c>
    </row>
    <row r="194" spans="1:5" ht="42.75">
      <c r="A194" s="15">
        <v>42579</v>
      </c>
      <c r="B194" s="17" t="str">
        <f>VLOOKUP(C194,[1]Plan1!$A$5:$B$406,2,FALSE)</f>
        <v>PADARIA E CONFEITARIA PARIS LTDA</v>
      </c>
      <c r="C194" s="18" t="s">
        <v>348</v>
      </c>
      <c r="D194" s="1" t="s">
        <v>854</v>
      </c>
      <c r="E194" s="2">
        <v>21.13</v>
      </c>
    </row>
    <row r="195" spans="1:5" ht="42.75">
      <c r="A195" s="15">
        <v>42579</v>
      </c>
      <c r="B195" s="17" t="str">
        <f>VLOOKUP(C195,[1]Plan1!$A$5:$B$406,2,FALSE)</f>
        <v>PADARIA E CONFEITARIA PARIS LTDA</v>
      </c>
      <c r="C195" s="18" t="s">
        <v>348</v>
      </c>
      <c r="D195" s="1" t="s">
        <v>854</v>
      </c>
      <c r="E195" s="2">
        <v>21.13</v>
      </c>
    </row>
    <row r="196" spans="1:5" ht="42.75">
      <c r="A196" s="15">
        <v>42581</v>
      </c>
      <c r="B196" s="17" t="str">
        <f>VLOOKUP(C196,[1]Plan1!$A$5:$B$406,2,FALSE)</f>
        <v>GALLO &amp; ROSA RESTAURANTE LTDA</v>
      </c>
      <c r="C196" s="18" t="s">
        <v>349</v>
      </c>
      <c r="D196" s="1" t="s">
        <v>850</v>
      </c>
      <c r="E196" s="2">
        <v>21.13</v>
      </c>
    </row>
    <row r="197" spans="1:5" ht="42.75">
      <c r="A197" s="15">
        <v>42581</v>
      </c>
      <c r="B197" s="17" t="str">
        <f>VLOOKUP(C197,[1]Plan1!$A$5:$B$406,2,FALSE)</f>
        <v>ABASTECEDORA DE COMBUSTÍVEIS SMR LTDA</v>
      </c>
      <c r="C197" s="18" t="s">
        <v>350</v>
      </c>
      <c r="D197" s="1" t="s">
        <v>850</v>
      </c>
      <c r="E197" s="2">
        <v>15.5</v>
      </c>
    </row>
    <row r="198" spans="1:5" ht="42.75">
      <c r="A198" s="15">
        <v>42582</v>
      </c>
      <c r="B198" s="17" t="str">
        <f>VLOOKUP(C198,[1]Plan1!$A$5:$B$406,2,FALSE)</f>
        <v>RESTAURANTE PRATO CHEIO LTDA</v>
      </c>
      <c r="C198" s="18" t="s">
        <v>351</v>
      </c>
      <c r="D198" s="1" t="s">
        <v>850</v>
      </c>
      <c r="E198" s="2">
        <v>21.13</v>
      </c>
    </row>
    <row r="199" spans="1:5" ht="42.75">
      <c r="A199" s="15">
        <v>42582</v>
      </c>
      <c r="B199" s="17" t="str">
        <f>VLOOKUP(C199,[1]Plan1!$A$5:$B$406,2,FALSE)</f>
        <v>PAPA LANCHES COMÉRCIO DE ALIMENTOS LTDA</v>
      </c>
      <c r="C199" s="18" t="s">
        <v>352</v>
      </c>
      <c r="D199" s="1" t="s">
        <v>855</v>
      </c>
      <c r="E199" s="2">
        <v>21.13</v>
      </c>
    </row>
    <row r="200" spans="1:5" ht="42.75">
      <c r="A200" s="15">
        <v>42582</v>
      </c>
      <c r="B200" s="17" t="str">
        <f>VLOOKUP(C200,[1]Plan1!$A$5:$B$406,2,FALSE)</f>
        <v>DOUGLAS RAFAEL SILVA DA SILVA</v>
      </c>
      <c r="C200" s="18" t="s">
        <v>338</v>
      </c>
      <c r="D200" s="1" t="s">
        <v>856</v>
      </c>
      <c r="E200" s="2">
        <v>230</v>
      </c>
    </row>
    <row r="201" spans="1:5" ht="42.75">
      <c r="A201" s="15">
        <v>42582</v>
      </c>
      <c r="B201" s="17" t="str">
        <f>VLOOKUP(C201,[1]Plan1!$A$5:$B$406,2,FALSE)</f>
        <v>CITILAB DIAGNÓSTICOS LTDA</v>
      </c>
      <c r="C201" s="18" t="s">
        <v>353</v>
      </c>
      <c r="D201" s="1" t="s">
        <v>857</v>
      </c>
      <c r="E201" s="2">
        <v>295</v>
      </c>
    </row>
    <row r="202" spans="1:5" ht="42.75">
      <c r="A202" s="15">
        <v>42583</v>
      </c>
      <c r="B202" s="17" t="str">
        <f>VLOOKUP(C202,[1]Plan1!$A$5:$B$406,2,FALSE)</f>
        <v>CONCESSIONÁRIA ROD OSÓRIO-PORTO ALEGRE S/A - CONCEPA ELDORADO DO SUL</v>
      </c>
      <c r="C202" s="18" t="s">
        <v>297</v>
      </c>
      <c r="D202" s="1" t="s">
        <v>312</v>
      </c>
      <c r="E202" s="2">
        <v>12.6</v>
      </c>
    </row>
    <row r="203" spans="1:5" ht="42.75">
      <c r="A203" s="15">
        <v>42583</v>
      </c>
      <c r="B203" s="17" t="str">
        <f>VLOOKUP(C203,[1]Plan1!$A$5:$B$406,2,FALSE)</f>
        <v>CONCESSIONÁRIA ROD OSÓRIO-PORTO ALEGRE S/A - CONCEPA GRAVATAÍ</v>
      </c>
      <c r="C203" s="18" t="s">
        <v>323</v>
      </c>
      <c r="D203" s="1" t="s">
        <v>324</v>
      </c>
      <c r="E203" s="2">
        <v>12.6</v>
      </c>
    </row>
    <row r="204" spans="1:5" ht="28.5">
      <c r="A204" s="15">
        <v>42584</v>
      </c>
      <c r="B204" s="17" t="str">
        <f>VLOOKUP(C204,[1]Plan1!$A$5:$B$406,2,FALSE)</f>
        <v>COMÉRCIO DE COMBUSTÍVEIS WALLAUER LTDA</v>
      </c>
      <c r="C204" s="18" t="s">
        <v>354</v>
      </c>
      <c r="D204" s="1" t="s">
        <v>355</v>
      </c>
      <c r="E204" s="2">
        <v>145.22</v>
      </c>
    </row>
    <row r="205" spans="1:5">
      <c r="A205" s="15">
        <v>42585</v>
      </c>
      <c r="B205" s="17" t="str">
        <f>VLOOKUP(C205,[1]Plan1!$A$5:$B$406,2,FALSE)</f>
        <v>VULCANIZADORA TREVO</v>
      </c>
      <c r="C205" s="18" t="s">
        <v>295</v>
      </c>
      <c r="D205" s="1" t="s">
        <v>356</v>
      </c>
      <c r="E205" s="2">
        <v>20</v>
      </c>
    </row>
    <row r="206" spans="1:5">
      <c r="A206" s="15">
        <v>42585</v>
      </c>
      <c r="B206" s="17" t="str">
        <f>VLOOKUP(C206,[1]Plan1!$A$5:$B$406,2,FALSE)</f>
        <v>LAVAGEM MENINO DEUS - ME</v>
      </c>
      <c r="C206" s="18" t="s">
        <v>357</v>
      </c>
      <c r="D206" s="1" t="s">
        <v>358</v>
      </c>
      <c r="E206" s="14">
        <v>45</v>
      </c>
    </row>
    <row r="207" spans="1:5" ht="28.5">
      <c r="A207" s="15">
        <v>42585</v>
      </c>
      <c r="B207" s="17" t="str">
        <f>VLOOKUP(C207,[1]Plan1!$A$5:$B$406,2,FALSE)</f>
        <v>ABASTECEDORA E GARAGEM SS LTDA</v>
      </c>
      <c r="C207" s="18" t="s">
        <v>359</v>
      </c>
      <c r="D207" s="1" t="s">
        <v>360</v>
      </c>
      <c r="E207" s="2">
        <v>15</v>
      </c>
    </row>
    <row r="208" spans="1:5" ht="42.75">
      <c r="A208" s="15">
        <v>42585</v>
      </c>
      <c r="B208" s="17" t="str">
        <f>VLOOKUP(C208,[1]Plan1!$A$5:$B$406,2,FALSE)</f>
        <v>DIOGO GOMES MARTINS</v>
      </c>
      <c r="C208" s="18" t="s">
        <v>361</v>
      </c>
      <c r="D208" s="1" t="s">
        <v>853</v>
      </c>
      <c r="E208" s="14">
        <v>30</v>
      </c>
    </row>
    <row r="209" spans="1:5" ht="71.25">
      <c r="A209" s="15">
        <v>42585</v>
      </c>
      <c r="B209" s="17" t="str">
        <f>VLOOKUP(C209,[1]Plan1!$A$5:$B$406,2,FALSE)</f>
        <v>RUBEN PEREYRA ROSELLO</v>
      </c>
      <c r="C209" s="18" t="s">
        <v>362</v>
      </c>
      <c r="D209" s="1" t="s">
        <v>363</v>
      </c>
      <c r="E209" s="2">
        <v>13</v>
      </c>
    </row>
    <row r="210" spans="1:5" ht="42.75">
      <c r="A210" s="15">
        <v>42585</v>
      </c>
      <c r="B210" s="17" t="str">
        <f>VLOOKUP(C210,[1]Plan1!$A$5:$B$406,2,FALSE)</f>
        <v>CONCESSIONÁRIA ROD OSÓRIO-PORTO ALEGRE S/A - CONCEPA GRAVATAÍ</v>
      </c>
      <c r="C210" s="18" t="s">
        <v>323</v>
      </c>
      <c r="D210" s="1" t="s">
        <v>312</v>
      </c>
      <c r="E210" s="2">
        <v>6.3</v>
      </c>
    </row>
    <row r="211" spans="1:5" ht="28.5">
      <c r="A211" s="15">
        <v>42585</v>
      </c>
      <c r="B211" s="17" t="str">
        <f>VLOOKUP(C211,[1]Plan1!$A$5:$B$406,2,FALSE)</f>
        <v>EMPRESA GAÚCHA DE RODOVIAS S/A</v>
      </c>
      <c r="C211" s="18" t="s">
        <v>364</v>
      </c>
      <c r="D211" s="1" t="s">
        <v>365</v>
      </c>
      <c r="E211" s="2">
        <v>8.3000000000000007</v>
      </c>
    </row>
    <row r="212" spans="1:5" ht="28.5">
      <c r="A212" s="15">
        <v>42586</v>
      </c>
      <c r="B212" s="17" t="str">
        <f>VLOOKUP(C212,[1]Plan1!$A$5:$B$406,2,FALSE)</f>
        <v>COTRISOJA - POSTO COMB MORMAÇO</v>
      </c>
      <c r="C212" s="18" t="s">
        <v>366</v>
      </c>
      <c r="D212" s="1" t="s">
        <v>367</v>
      </c>
      <c r="E212" s="2">
        <v>83.85</v>
      </c>
    </row>
    <row r="213" spans="1:5" ht="28.5">
      <c r="A213" s="15">
        <v>42586</v>
      </c>
      <c r="B213" s="17" t="str">
        <f>VLOOKUP(C213,[1]Plan1!$A$5:$B$406,2,FALSE)</f>
        <v>KERTZ COM MANUT INSTR MEDIÇÃO LTDA</v>
      </c>
      <c r="C213" s="18" t="s">
        <v>368</v>
      </c>
      <c r="D213" s="1" t="s">
        <v>369</v>
      </c>
      <c r="E213" s="2">
        <v>205</v>
      </c>
    </row>
    <row r="214" spans="1:5" ht="42.75">
      <c r="A214" s="15">
        <v>42586</v>
      </c>
      <c r="B214" s="17" t="str">
        <f>VLOOKUP(C214,[1]Plan1!$A$5:$B$406,2,FALSE)</f>
        <v>VLADIMIR DELAIDA</v>
      </c>
      <c r="C214" s="18" t="s">
        <v>370</v>
      </c>
      <c r="D214" s="1" t="s">
        <v>853</v>
      </c>
      <c r="E214" s="2">
        <v>30</v>
      </c>
    </row>
    <row r="215" spans="1:5" ht="42.75">
      <c r="A215" s="15">
        <v>42586</v>
      </c>
      <c r="B215" s="17" t="str">
        <f>VLOOKUP(C215,[1]Plan1!$A$5:$B$406,2,FALSE)</f>
        <v>PAPA LANCHES COMÉRCIO DE ALIMENTOS LTDA</v>
      </c>
      <c r="C215" s="18" t="s">
        <v>352</v>
      </c>
      <c r="D215" s="1" t="s">
        <v>855</v>
      </c>
      <c r="E215" s="2">
        <v>21.13</v>
      </c>
    </row>
    <row r="216" spans="1:5" ht="71.25">
      <c r="A216" s="15">
        <v>42586</v>
      </c>
      <c r="B216" s="17" t="str">
        <f>VLOOKUP(C216,[1]Plan1!$A$5:$B$406,2,FALSE)</f>
        <v>ELIAS VARGAS DE ALMEIDA</v>
      </c>
      <c r="C216" s="18" t="s">
        <v>371</v>
      </c>
      <c r="D216" s="1" t="s">
        <v>363</v>
      </c>
      <c r="E216" s="2">
        <v>24</v>
      </c>
    </row>
    <row r="217" spans="1:5" ht="71.25">
      <c r="A217" s="15">
        <v>42587</v>
      </c>
      <c r="B217" s="17" t="str">
        <f>VLOOKUP(C217,[1]Plan1!$A$5:$B$406,2,FALSE)</f>
        <v>ANGELO VERÍSSIMO AMORIM</v>
      </c>
      <c r="C217" s="18" t="s">
        <v>372</v>
      </c>
      <c r="D217" s="1" t="s">
        <v>363</v>
      </c>
      <c r="E217" s="14">
        <v>15</v>
      </c>
    </row>
    <row r="218" spans="1:5" ht="28.5">
      <c r="A218" s="15">
        <v>42587</v>
      </c>
      <c r="B218" s="17" t="str">
        <f>VLOOKUP(C218,[1]Plan1!$A$5:$B$406,2,FALSE)</f>
        <v>EMPRESA GAÚCHA DE RODOVIAS S/A</v>
      </c>
      <c r="C218" s="18" t="s">
        <v>364</v>
      </c>
      <c r="D218" s="1" t="s">
        <v>373</v>
      </c>
      <c r="E218" s="2">
        <v>16.600000000000001</v>
      </c>
    </row>
    <row r="219" spans="1:5" ht="42.75">
      <c r="A219" s="15">
        <v>42588</v>
      </c>
      <c r="B219" s="17" t="str">
        <f>VLOOKUP(C219,[1]Plan1!$A$5:$B$406,2,FALSE)</f>
        <v>PAULO ROGÉRIO DOS SANTOS</v>
      </c>
      <c r="C219" s="18" t="s">
        <v>374</v>
      </c>
      <c r="D219" s="1" t="s">
        <v>853</v>
      </c>
      <c r="E219" s="2">
        <v>118</v>
      </c>
    </row>
    <row r="220" spans="1:5" ht="42.75">
      <c r="A220" s="15">
        <v>42588</v>
      </c>
      <c r="B220" s="17" t="str">
        <f>VLOOKUP(C220,[1]Plan1!$A$5:$B$406,2,FALSE)</f>
        <v>JANIO PEREIRA NASCIMENTO</v>
      </c>
      <c r="C220" s="18" t="s">
        <v>375</v>
      </c>
      <c r="D220" s="1" t="s">
        <v>853</v>
      </c>
      <c r="E220" s="14">
        <v>115</v>
      </c>
    </row>
    <row r="221" spans="1:5" ht="42.75">
      <c r="A221" s="15">
        <v>42588</v>
      </c>
      <c r="B221" s="17" t="str">
        <f>VLOOKUP(C221,[1]Plan1!$A$5:$B$406,2,FALSE)</f>
        <v>JUAREZ DUARTE RODRIGUES</v>
      </c>
      <c r="C221" s="18" t="s">
        <v>376</v>
      </c>
      <c r="D221" s="1" t="s">
        <v>851</v>
      </c>
      <c r="E221" s="2">
        <v>45</v>
      </c>
    </row>
    <row r="222" spans="1:5" ht="28.5">
      <c r="A222" s="15">
        <v>42588</v>
      </c>
      <c r="B222" s="17" t="str">
        <f>VLOOKUP(C222,[1]Plan1!$A$5:$B$406,2,FALSE)</f>
        <v>EMPRESA GAÚCHA DE RODOVIAS S/A</v>
      </c>
      <c r="C222" s="18" t="s">
        <v>364</v>
      </c>
      <c r="D222" s="1" t="s">
        <v>365</v>
      </c>
      <c r="E222" s="2">
        <v>8.3000000000000007</v>
      </c>
    </row>
    <row r="223" spans="1:5" ht="42.75">
      <c r="A223" s="15">
        <v>42589</v>
      </c>
      <c r="B223" s="17" t="str">
        <f>VLOOKUP(C223,[1]Plan1!$A$5:$B$406,2,FALSE)</f>
        <v>ADILSON ROBERTO DA SILVA</v>
      </c>
      <c r="C223" s="18" t="s">
        <v>377</v>
      </c>
      <c r="D223" s="1" t="s">
        <v>853</v>
      </c>
      <c r="E223" s="2">
        <v>128</v>
      </c>
    </row>
    <row r="224" spans="1:5" ht="42.75">
      <c r="A224" s="15">
        <v>42589</v>
      </c>
      <c r="B224" s="17" t="str">
        <f>VLOOKUP(C224,[1]Plan1!$A$5:$B$406,2,FALSE)</f>
        <v>RAFAEL CARVALHO</v>
      </c>
      <c r="C224" s="18" t="s">
        <v>378</v>
      </c>
      <c r="D224" s="1" t="s">
        <v>853</v>
      </c>
      <c r="E224" s="2">
        <v>132</v>
      </c>
    </row>
    <row r="225" spans="1:5" ht="42.75">
      <c r="A225" s="15">
        <v>42589</v>
      </c>
      <c r="B225" s="17" t="str">
        <f>VLOOKUP(C225,[1]Plan1!$A$5:$B$406,2,FALSE)</f>
        <v>CLAUBER DA SILVA MARTINS</v>
      </c>
      <c r="C225" s="18" t="s">
        <v>379</v>
      </c>
      <c r="D225" s="1" t="s">
        <v>858</v>
      </c>
      <c r="E225" s="2">
        <v>22</v>
      </c>
    </row>
    <row r="226" spans="1:5" ht="42.75">
      <c r="A226" s="15">
        <v>42589</v>
      </c>
      <c r="B226" s="17" t="str">
        <f>VLOOKUP(C226,[1]Plan1!$A$5:$B$406,2,FALSE)</f>
        <v>PAPA LANCHES COMÉRCIO DE ALIMENTOS LTDA</v>
      </c>
      <c r="C226" s="18" t="s">
        <v>352</v>
      </c>
      <c r="D226" s="1" t="s">
        <v>855</v>
      </c>
      <c r="E226" s="2">
        <v>21.13</v>
      </c>
    </row>
    <row r="227" spans="1:5" ht="42.75">
      <c r="A227" s="15">
        <v>42589</v>
      </c>
      <c r="B227" s="17" t="str">
        <f>VLOOKUP(C227,[1]Plan1!$A$5:$B$406,2,FALSE)</f>
        <v>EDER ANDRADE</v>
      </c>
      <c r="C227" s="18" t="s">
        <v>380</v>
      </c>
      <c r="D227" s="1" t="s">
        <v>851</v>
      </c>
      <c r="E227" s="2">
        <v>23</v>
      </c>
    </row>
    <row r="228" spans="1:5" ht="42.75">
      <c r="A228" s="15">
        <v>42590</v>
      </c>
      <c r="B228" s="17" t="str">
        <f>VLOOKUP(C228,[1]Plan1!$A$5:$B$406,2,FALSE)</f>
        <v>CONCESSIONÁRIA ROD OSÓRIO-PORTO ALEGRE S/A - CONCEPA ELDORADO DO SUL</v>
      </c>
      <c r="C228" s="18" t="s">
        <v>297</v>
      </c>
      <c r="D228" s="1" t="s">
        <v>381</v>
      </c>
      <c r="E228" s="2">
        <v>12.6</v>
      </c>
    </row>
    <row r="229" spans="1:5" ht="28.5">
      <c r="A229" s="15">
        <v>42591</v>
      </c>
      <c r="B229" s="17" t="str">
        <f>VLOOKUP(C229,[1]Plan1!$A$5:$B$406,2,FALSE)</f>
        <v>ABASTECEDORA DE COMBUSTÍVEIS SMR LTDA</v>
      </c>
      <c r="C229" s="18" t="s">
        <v>350</v>
      </c>
      <c r="D229" s="1" t="s">
        <v>382</v>
      </c>
      <c r="E229" s="2">
        <v>134.66999999999999</v>
      </c>
    </row>
    <row r="230" spans="1:5" ht="28.5">
      <c r="A230" s="15">
        <v>42591</v>
      </c>
      <c r="B230" s="17" t="str">
        <f>VLOOKUP(C230,[1]Plan1!$A$5:$B$406,2,FALSE)</f>
        <v>ANACLETO - ESTACIONAMENTO E LAVAGEM LTDA - ME</v>
      </c>
      <c r="C230" s="18" t="s">
        <v>383</v>
      </c>
      <c r="D230" s="1" t="s">
        <v>384</v>
      </c>
      <c r="E230" s="14">
        <v>100</v>
      </c>
    </row>
    <row r="231" spans="1:5" ht="28.5">
      <c r="A231" s="15">
        <v>42594</v>
      </c>
      <c r="B231" s="17" t="str">
        <f>VLOOKUP(C231,[1]Plan1!$A$5:$B$406,2,FALSE)</f>
        <v>MARCOCAR MECÂNICA DE VEÍCULOS LTDA ME</v>
      </c>
      <c r="C231" s="18" t="s">
        <v>385</v>
      </c>
      <c r="D231" s="1" t="s">
        <v>386</v>
      </c>
      <c r="E231" s="14">
        <v>290</v>
      </c>
    </row>
    <row r="232" spans="1:5" ht="60" customHeight="1">
      <c r="A232" s="15">
        <v>42594</v>
      </c>
      <c r="B232" s="17" t="str">
        <f>VLOOKUP(C232,[1]Plan1!$A$5:$B$406,2,FALSE)</f>
        <v>POA DISTRIBUIDORA DE PEÇAS LTDA</v>
      </c>
      <c r="C232" s="18" t="s">
        <v>387</v>
      </c>
      <c r="D232" s="1" t="s">
        <v>388</v>
      </c>
      <c r="E232" s="2">
        <v>342</v>
      </c>
    </row>
    <row r="233" spans="1:5" ht="38.25" customHeight="1">
      <c r="A233" s="15">
        <v>42594</v>
      </c>
      <c r="B233" s="17" t="str">
        <f>VLOOKUP(C233,[1]Plan1!$A$5:$B$406,2,FALSE)</f>
        <v>MARCOCAR MECÂNICA DE VEÍCULOS LTDA ME</v>
      </c>
      <c r="C233" s="18" t="s">
        <v>385</v>
      </c>
      <c r="D233" s="1" t="s">
        <v>389</v>
      </c>
      <c r="E233" s="2">
        <v>225</v>
      </c>
    </row>
    <row r="234" spans="1:5">
      <c r="A234" s="58" t="s">
        <v>815</v>
      </c>
      <c r="B234" s="59"/>
      <c r="C234" s="60"/>
      <c r="D234" s="19" t="s">
        <v>770</v>
      </c>
      <c r="E234" s="23">
        <f>SUM(E147:E233)</f>
        <v>6529.7300000000032</v>
      </c>
    </row>
    <row r="235" spans="1:5" ht="51" customHeight="1">
      <c r="A235" s="6" t="s">
        <v>390</v>
      </c>
      <c r="B235" s="12" t="s">
        <v>391</v>
      </c>
      <c r="C235" s="7" t="s">
        <v>861</v>
      </c>
      <c r="D235" s="44" t="s">
        <v>78</v>
      </c>
      <c r="E235" s="44"/>
    </row>
    <row r="236" spans="1:5">
      <c r="A236" s="8" t="s">
        <v>3</v>
      </c>
      <c r="B236" s="45" t="s">
        <v>4</v>
      </c>
      <c r="C236" s="45"/>
      <c r="D236" s="3" t="s">
        <v>5</v>
      </c>
      <c r="E236" s="4" t="s">
        <v>6</v>
      </c>
    </row>
    <row r="237" spans="1:5">
      <c r="A237" s="9" t="s">
        <v>7</v>
      </c>
      <c r="B237" s="10" t="s">
        <v>8</v>
      </c>
      <c r="C237" s="11" t="s">
        <v>9</v>
      </c>
      <c r="D237" s="10" t="s">
        <v>10</v>
      </c>
      <c r="E237" s="16" t="s">
        <v>11</v>
      </c>
    </row>
    <row r="238" spans="1:5" ht="40.5" customHeight="1">
      <c r="A238" s="15">
        <v>42576</v>
      </c>
      <c r="B238" s="17" t="s">
        <v>392</v>
      </c>
      <c r="C238" s="18" t="s">
        <v>786</v>
      </c>
      <c r="D238" s="1" t="s">
        <v>816</v>
      </c>
      <c r="E238" s="30">
        <v>5</v>
      </c>
    </row>
    <row r="239" spans="1:5" ht="44.25" customHeight="1">
      <c r="A239" s="15">
        <v>42576</v>
      </c>
      <c r="B239" s="17" t="s">
        <v>393</v>
      </c>
      <c r="C239" s="18" t="s">
        <v>787</v>
      </c>
      <c r="D239" s="1" t="s">
        <v>817</v>
      </c>
      <c r="E239" s="30">
        <v>64</v>
      </c>
    </row>
    <row r="240" spans="1:5" ht="32.25" customHeight="1">
      <c r="A240" s="15">
        <v>42577</v>
      </c>
      <c r="B240" s="17" t="s">
        <v>394</v>
      </c>
      <c r="C240" s="18" t="s">
        <v>788</v>
      </c>
      <c r="D240" s="1" t="s">
        <v>818</v>
      </c>
      <c r="E240" s="30">
        <v>231</v>
      </c>
    </row>
    <row r="241" spans="1:5" ht="32.25" customHeight="1">
      <c r="A241" s="15">
        <v>42577</v>
      </c>
      <c r="B241" s="17" t="s">
        <v>395</v>
      </c>
      <c r="C241" s="18" t="s">
        <v>789</v>
      </c>
      <c r="D241" s="1" t="s">
        <v>820</v>
      </c>
      <c r="E241" s="28">
        <v>8</v>
      </c>
    </row>
    <row r="242" spans="1:5" ht="30.75" customHeight="1">
      <c r="A242" s="15">
        <v>42577</v>
      </c>
      <c r="B242" s="17" t="s">
        <v>396</v>
      </c>
      <c r="C242" s="18" t="s">
        <v>790</v>
      </c>
      <c r="D242" s="1" t="s">
        <v>819</v>
      </c>
      <c r="E242" s="28">
        <v>30.3</v>
      </c>
    </row>
    <row r="243" spans="1:5" ht="33.75" customHeight="1">
      <c r="A243" s="15">
        <v>42577</v>
      </c>
      <c r="B243" s="17" t="s">
        <v>397</v>
      </c>
      <c r="C243" s="18" t="s">
        <v>791</v>
      </c>
      <c r="D243" s="1" t="s">
        <v>821</v>
      </c>
      <c r="E243" s="28">
        <v>52.9</v>
      </c>
    </row>
    <row r="244" spans="1:5" ht="42.75">
      <c r="A244" s="15">
        <v>42578</v>
      </c>
      <c r="B244" s="17" t="s">
        <v>398</v>
      </c>
      <c r="C244" s="18" t="s">
        <v>792</v>
      </c>
      <c r="D244" s="1" t="s">
        <v>822</v>
      </c>
      <c r="E244" s="30">
        <v>201.96</v>
      </c>
    </row>
    <row r="245" spans="1:5" ht="31.5" customHeight="1">
      <c r="A245" s="15">
        <v>42578</v>
      </c>
      <c r="B245" s="17" t="s">
        <v>399</v>
      </c>
      <c r="C245" s="18" t="s">
        <v>793</v>
      </c>
      <c r="D245" s="1" t="s">
        <v>823</v>
      </c>
      <c r="E245" s="28">
        <v>18</v>
      </c>
    </row>
    <row r="246" spans="1:5" ht="29.25" customHeight="1">
      <c r="A246" s="15">
        <v>42578</v>
      </c>
      <c r="B246" s="17" t="s">
        <v>400</v>
      </c>
      <c r="C246" s="18" t="s">
        <v>794</v>
      </c>
      <c r="D246" s="1" t="s">
        <v>824</v>
      </c>
      <c r="E246" s="30">
        <v>5.99</v>
      </c>
    </row>
    <row r="247" spans="1:5" ht="30.75" customHeight="1">
      <c r="A247" s="15">
        <v>42579</v>
      </c>
      <c r="B247" s="17" t="s">
        <v>401</v>
      </c>
      <c r="C247" s="18" t="s">
        <v>795</v>
      </c>
      <c r="D247" s="1" t="s">
        <v>825</v>
      </c>
      <c r="E247" s="28">
        <v>6.5</v>
      </c>
    </row>
    <row r="248" spans="1:5" ht="45" customHeight="1">
      <c r="A248" s="15">
        <v>42579</v>
      </c>
      <c r="B248" s="17" t="s">
        <v>402</v>
      </c>
      <c r="C248" s="18" t="s">
        <v>796</v>
      </c>
      <c r="D248" s="1" t="s">
        <v>826</v>
      </c>
      <c r="E248" s="30">
        <v>29</v>
      </c>
    </row>
    <row r="249" spans="1:5" ht="28.5">
      <c r="A249" s="15">
        <v>42579</v>
      </c>
      <c r="B249" s="17" t="s">
        <v>403</v>
      </c>
      <c r="C249" s="18" t="s">
        <v>797</v>
      </c>
      <c r="D249" s="1" t="s">
        <v>827</v>
      </c>
      <c r="E249" s="28">
        <v>55.99</v>
      </c>
    </row>
    <row r="250" spans="1:5" ht="28.5">
      <c r="A250" s="15">
        <v>42580</v>
      </c>
      <c r="B250" s="17" t="s">
        <v>404</v>
      </c>
      <c r="C250" s="18" t="s">
        <v>798</v>
      </c>
      <c r="D250" s="1" t="s">
        <v>405</v>
      </c>
      <c r="E250" s="30">
        <v>22.9</v>
      </c>
    </row>
    <row r="251" spans="1:5" ht="71.25">
      <c r="A251" s="15">
        <v>42580</v>
      </c>
      <c r="B251" s="17" t="s">
        <v>406</v>
      </c>
      <c r="C251" s="18" t="s">
        <v>121</v>
      </c>
      <c r="D251" s="1" t="s">
        <v>408</v>
      </c>
      <c r="E251" s="30">
        <v>222.22</v>
      </c>
    </row>
    <row r="252" spans="1:5" ht="47.25" customHeight="1">
      <c r="A252" s="15">
        <v>42580</v>
      </c>
      <c r="B252" s="17" t="s">
        <v>409</v>
      </c>
      <c r="C252" s="18" t="s">
        <v>799</v>
      </c>
      <c r="D252" s="1" t="s">
        <v>410</v>
      </c>
      <c r="E252" s="30">
        <v>29.94</v>
      </c>
    </row>
    <row r="253" spans="1:5" ht="28.5">
      <c r="A253" s="15">
        <v>42580</v>
      </c>
      <c r="B253" s="17" t="s">
        <v>411</v>
      </c>
      <c r="C253" s="18" t="s">
        <v>800</v>
      </c>
      <c r="D253" s="1" t="s">
        <v>828</v>
      </c>
      <c r="E253" s="28">
        <v>316</v>
      </c>
    </row>
    <row r="254" spans="1:5" ht="34.5" customHeight="1">
      <c r="A254" s="15">
        <v>42580</v>
      </c>
      <c r="B254" s="17" t="s">
        <v>412</v>
      </c>
      <c r="C254" s="18" t="s">
        <v>801</v>
      </c>
      <c r="D254" s="1" t="s">
        <v>829</v>
      </c>
      <c r="E254" s="28">
        <v>23.68</v>
      </c>
    </row>
    <row r="255" spans="1:5" ht="30.75" customHeight="1">
      <c r="A255" s="15">
        <v>42580</v>
      </c>
      <c r="B255" s="17" t="s">
        <v>411</v>
      </c>
      <c r="C255" s="27" t="s">
        <v>800</v>
      </c>
      <c r="D255" s="1" t="s">
        <v>830</v>
      </c>
      <c r="E255" s="28">
        <v>29</v>
      </c>
    </row>
    <row r="256" spans="1:5" ht="35.25" customHeight="1">
      <c r="A256" s="15">
        <v>42582</v>
      </c>
      <c r="B256" s="17" t="s">
        <v>413</v>
      </c>
      <c r="C256" s="18" t="s">
        <v>802</v>
      </c>
      <c r="D256" s="1" t="s">
        <v>831</v>
      </c>
      <c r="E256" s="30">
        <v>295</v>
      </c>
    </row>
    <row r="257" spans="1:5" ht="45.75" customHeight="1">
      <c r="A257" s="15">
        <v>42583</v>
      </c>
      <c r="B257" s="17" t="s">
        <v>414</v>
      </c>
      <c r="C257" s="18" t="s">
        <v>803</v>
      </c>
      <c r="D257" s="1" t="s">
        <v>832</v>
      </c>
      <c r="E257" s="30">
        <v>75</v>
      </c>
    </row>
    <row r="258" spans="1:5" ht="33.75" customHeight="1">
      <c r="A258" s="15">
        <v>42585</v>
      </c>
      <c r="B258" s="17" t="s">
        <v>415</v>
      </c>
      <c r="C258" s="18" t="s">
        <v>804</v>
      </c>
      <c r="D258" s="1" t="s">
        <v>833</v>
      </c>
      <c r="E258" s="28">
        <v>12.72</v>
      </c>
    </row>
    <row r="259" spans="1:5" ht="33.75" customHeight="1">
      <c r="A259" s="15">
        <v>42585</v>
      </c>
      <c r="B259" s="17" t="s">
        <v>415</v>
      </c>
      <c r="C259" s="18" t="s">
        <v>804</v>
      </c>
      <c r="D259" s="1" t="s">
        <v>834</v>
      </c>
      <c r="E259" s="28">
        <v>16</v>
      </c>
    </row>
    <row r="260" spans="1:5" ht="42.75">
      <c r="A260" s="15">
        <v>42585</v>
      </c>
      <c r="B260" s="17" t="s">
        <v>416</v>
      </c>
      <c r="C260" s="18" t="s">
        <v>805</v>
      </c>
      <c r="D260" s="1" t="s">
        <v>835</v>
      </c>
      <c r="E260" s="30">
        <v>23.45</v>
      </c>
    </row>
    <row r="261" spans="1:5" ht="28.5">
      <c r="A261" s="15">
        <v>42585</v>
      </c>
      <c r="B261" s="17" t="s">
        <v>417</v>
      </c>
      <c r="C261" s="18" t="s">
        <v>806</v>
      </c>
      <c r="D261" s="1" t="s">
        <v>418</v>
      </c>
      <c r="E261" s="30">
        <v>4</v>
      </c>
    </row>
    <row r="262" spans="1:5" ht="28.5">
      <c r="A262" s="15">
        <v>42585</v>
      </c>
      <c r="B262" s="17" t="s">
        <v>419</v>
      </c>
      <c r="C262" s="18" t="s">
        <v>807</v>
      </c>
      <c r="D262" s="1" t="s">
        <v>836</v>
      </c>
      <c r="E262" s="30">
        <v>8</v>
      </c>
    </row>
    <row r="263" spans="1:5" ht="42.75">
      <c r="A263" s="15">
        <v>42585</v>
      </c>
      <c r="B263" s="17" t="s">
        <v>420</v>
      </c>
      <c r="C263" s="18" t="s">
        <v>874</v>
      </c>
      <c r="D263" s="1" t="s">
        <v>421</v>
      </c>
      <c r="E263" s="30">
        <v>6</v>
      </c>
    </row>
    <row r="264" spans="1:5" ht="32.25" customHeight="1">
      <c r="A264" s="15">
        <v>42585</v>
      </c>
      <c r="B264" s="17" t="s">
        <v>422</v>
      </c>
      <c r="C264" s="18" t="s">
        <v>875</v>
      </c>
      <c r="D264" s="1" t="s">
        <v>423</v>
      </c>
      <c r="E264" s="30">
        <v>7.36</v>
      </c>
    </row>
    <row r="265" spans="1:5" ht="35.25" customHeight="1">
      <c r="A265" s="15">
        <v>42585</v>
      </c>
      <c r="B265" s="17" t="s">
        <v>424</v>
      </c>
      <c r="C265" s="18" t="s">
        <v>876</v>
      </c>
      <c r="D265" s="1" t="s">
        <v>425</v>
      </c>
      <c r="E265" s="30">
        <v>9</v>
      </c>
    </row>
    <row r="266" spans="1:5" ht="33" customHeight="1">
      <c r="A266" s="15">
        <v>42585</v>
      </c>
      <c r="B266" s="17" t="s">
        <v>426</v>
      </c>
      <c r="C266" s="18" t="s">
        <v>877</v>
      </c>
      <c r="D266" s="1" t="s">
        <v>427</v>
      </c>
      <c r="E266" s="30">
        <v>3.61</v>
      </c>
    </row>
    <row r="267" spans="1:5" ht="42.75">
      <c r="A267" s="15">
        <v>42585</v>
      </c>
      <c r="B267" s="17" t="s">
        <v>428</v>
      </c>
      <c r="C267" s="18" t="s">
        <v>878</v>
      </c>
      <c r="D267" s="1" t="s">
        <v>429</v>
      </c>
      <c r="E267" s="30">
        <v>7</v>
      </c>
    </row>
    <row r="268" spans="1:5" ht="28.5">
      <c r="A268" s="15">
        <v>42585</v>
      </c>
      <c r="B268" s="17" t="s">
        <v>430</v>
      </c>
      <c r="C268" s="18" t="s">
        <v>879</v>
      </c>
      <c r="D268" s="1" t="s">
        <v>431</v>
      </c>
      <c r="E268" s="30">
        <v>6.47</v>
      </c>
    </row>
    <row r="269" spans="1:5" ht="28.5">
      <c r="A269" s="15">
        <v>42586</v>
      </c>
      <c r="B269" s="17" t="s">
        <v>12</v>
      </c>
      <c r="C269" s="18" t="s">
        <v>880</v>
      </c>
      <c r="D269" s="1" t="s">
        <v>837</v>
      </c>
      <c r="E269" s="28">
        <v>84.7</v>
      </c>
    </row>
    <row r="270" spans="1:5" ht="42.75">
      <c r="A270" s="15">
        <v>42586</v>
      </c>
      <c r="B270" s="17" t="s">
        <v>432</v>
      </c>
      <c r="C270" s="18" t="s">
        <v>881</v>
      </c>
      <c r="D270" s="1" t="s">
        <v>838</v>
      </c>
      <c r="E270" s="28">
        <v>29.8</v>
      </c>
    </row>
    <row r="271" spans="1:5" ht="32.25" customHeight="1">
      <c r="A271" s="15">
        <v>42587</v>
      </c>
      <c r="B271" s="17" t="s">
        <v>12</v>
      </c>
      <c r="C271" s="18" t="s">
        <v>880</v>
      </c>
      <c r="D271" s="1" t="s">
        <v>839</v>
      </c>
      <c r="E271" s="28">
        <v>71.849999999999994</v>
      </c>
    </row>
    <row r="272" spans="1:5" ht="42.75">
      <c r="A272" s="15">
        <v>42587</v>
      </c>
      <c r="B272" s="17" t="s">
        <v>433</v>
      </c>
      <c r="C272" s="18" t="s">
        <v>881</v>
      </c>
      <c r="D272" s="1" t="s">
        <v>840</v>
      </c>
      <c r="E272" s="28">
        <v>38.35</v>
      </c>
    </row>
    <row r="273" spans="1:5" ht="42.75">
      <c r="A273" s="15">
        <v>42587</v>
      </c>
      <c r="B273" s="17" t="s">
        <v>434</v>
      </c>
      <c r="C273" s="18" t="s">
        <v>882</v>
      </c>
      <c r="D273" s="1" t="s">
        <v>435</v>
      </c>
      <c r="E273" s="30">
        <v>45</v>
      </c>
    </row>
    <row r="274" spans="1:5" ht="33" customHeight="1">
      <c r="A274" s="15">
        <v>42589</v>
      </c>
      <c r="B274" s="17" t="s">
        <v>436</v>
      </c>
      <c r="C274" s="18" t="s">
        <v>883</v>
      </c>
      <c r="D274" s="1" t="s">
        <v>841</v>
      </c>
      <c r="E274" s="28">
        <v>23.1</v>
      </c>
    </row>
    <row r="275" spans="1:5" ht="33.75" customHeight="1">
      <c r="A275" s="15">
        <v>42591</v>
      </c>
      <c r="B275" s="17" t="s">
        <v>437</v>
      </c>
      <c r="C275" s="18" t="s">
        <v>884</v>
      </c>
      <c r="D275" s="1" t="s">
        <v>438</v>
      </c>
      <c r="E275" s="30">
        <v>6</v>
      </c>
    </row>
    <row r="276" spans="1:5" ht="32.25" customHeight="1">
      <c r="A276" s="15">
        <v>42591</v>
      </c>
      <c r="B276" s="17" t="s">
        <v>439</v>
      </c>
      <c r="C276" s="18" t="s">
        <v>885</v>
      </c>
      <c r="D276" s="1" t="s">
        <v>440</v>
      </c>
      <c r="E276" s="30">
        <v>3</v>
      </c>
    </row>
    <row r="277" spans="1:5" ht="33" customHeight="1">
      <c r="A277" s="15">
        <v>42591</v>
      </c>
      <c r="B277" s="17" t="s">
        <v>439</v>
      </c>
      <c r="C277" s="18" t="s">
        <v>885</v>
      </c>
      <c r="D277" s="1" t="s">
        <v>441</v>
      </c>
      <c r="E277" s="30">
        <v>3</v>
      </c>
    </row>
    <row r="278" spans="1:5" ht="33.75" customHeight="1">
      <c r="A278" s="15">
        <v>42591</v>
      </c>
      <c r="B278" s="17" t="s">
        <v>442</v>
      </c>
      <c r="C278" s="18" t="s">
        <v>886</v>
      </c>
      <c r="D278" s="1" t="s">
        <v>443</v>
      </c>
      <c r="E278" s="30">
        <v>8.36</v>
      </c>
    </row>
    <row r="279" spans="1:5" ht="31.5" customHeight="1">
      <c r="A279" s="15">
        <v>42591</v>
      </c>
      <c r="B279" s="17" t="s">
        <v>444</v>
      </c>
      <c r="C279" s="18" t="s">
        <v>887</v>
      </c>
      <c r="D279" s="1" t="s">
        <v>445</v>
      </c>
      <c r="E279" s="30">
        <v>6.99</v>
      </c>
    </row>
    <row r="280" spans="1:5" ht="42.75">
      <c r="A280" s="15">
        <v>42591</v>
      </c>
      <c r="B280" s="17" t="s">
        <v>446</v>
      </c>
      <c r="C280" s="18" t="s">
        <v>888</v>
      </c>
      <c r="D280" s="1" t="s">
        <v>447</v>
      </c>
      <c r="E280" s="30">
        <v>6.52</v>
      </c>
    </row>
    <row r="281" spans="1:5" ht="42.75">
      <c r="A281" s="15">
        <v>42592</v>
      </c>
      <c r="B281" s="17" t="s">
        <v>448</v>
      </c>
      <c r="C281" s="18" t="s">
        <v>889</v>
      </c>
      <c r="D281" s="1" t="s">
        <v>449</v>
      </c>
      <c r="E281" s="30">
        <v>5.0199999999999996</v>
      </c>
    </row>
    <row r="282" spans="1:5" ht="42.75">
      <c r="A282" s="15">
        <v>42592</v>
      </c>
      <c r="B282" s="17" t="s">
        <v>450</v>
      </c>
      <c r="C282" s="18" t="s">
        <v>890</v>
      </c>
      <c r="D282" s="1" t="s">
        <v>451</v>
      </c>
      <c r="E282" s="30">
        <v>5</v>
      </c>
    </row>
    <row r="283" spans="1:5" ht="36" customHeight="1">
      <c r="A283" s="15">
        <v>42592</v>
      </c>
      <c r="B283" s="17" t="s">
        <v>452</v>
      </c>
      <c r="C283" s="18" t="s">
        <v>891</v>
      </c>
      <c r="D283" s="1" t="s">
        <v>453</v>
      </c>
      <c r="E283" s="30">
        <v>3</v>
      </c>
    </row>
    <row r="284" spans="1:5" ht="34.5" customHeight="1">
      <c r="A284" s="15">
        <v>42592</v>
      </c>
      <c r="B284" s="17" t="s">
        <v>452</v>
      </c>
      <c r="C284" s="18" t="s">
        <v>891</v>
      </c>
      <c r="D284" s="1" t="s">
        <v>454</v>
      </c>
      <c r="E284" s="30">
        <v>4</v>
      </c>
    </row>
    <row r="285" spans="1:5" ht="30.75" customHeight="1">
      <c r="A285" s="15">
        <v>42592</v>
      </c>
      <c r="B285" s="17" t="s">
        <v>455</v>
      </c>
      <c r="C285" s="18" t="s">
        <v>892</v>
      </c>
      <c r="D285" s="1" t="s">
        <v>456</v>
      </c>
      <c r="E285" s="30">
        <v>5.14</v>
      </c>
    </row>
    <row r="286" spans="1:5" ht="33" customHeight="1">
      <c r="A286" s="15">
        <v>42592</v>
      </c>
      <c r="B286" s="17" t="s">
        <v>457</v>
      </c>
      <c r="C286" s="18" t="s">
        <v>893</v>
      </c>
      <c r="D286" s="1" t="s">
        <v>458</v>
      </c>
      <c r="E286" s="30">
        <v>5.03</v>
      </c>
    </row>
    <row r="287" spans="1:5" ht="42.75">
      <c r="A287" s="15">
        <v>42592</v>
      </c>
      <c r="B287" s="17" t="s">
        <v>459</v>
      </c>
      <c r="C287" s="18" t="s">
        <v>894</v>
      </c>
      <c r="D287" s="1" t="s">
        <v>460</v>
      </c>
      <c r="E287" s="30">
        <v>5.12</v>
      </c>
    </row>
    <row r="288" spans="1:5" ht="51.75" customHeight="1">
      <c r="A288" s="15">
        <v>42592</v>
      </c>
      <c r="B288" s="17" t="s">
        <v>455</v>
      </c>
      <c r="C288" s="18" t="s">
        <v>892</v>
      </c>
      <c r="D288" s="1" t="s">
        <v>461</v>
      </c>
      <c r="E288" s="30">
        <v>100</v>
      </c>
    </row>
    <row r="289" spans="1:5" ht="51.75" customHeight="1">
      <c r="A289" s="15">
        <v>42592</v>
      </c>
      <c r="B289" s="17" t="s">
        <v>406</v>
      </c>
      <c r="C289" s="18" t="s">
        <v>407</v>
      </c>
      <c r="D289" s="1" t="s">
        <v>462</v>
      </c>
      <c r="E289" s="30">
        <v>84.36</v>
      </c>
    </row>
    <row r="290" spans="1:5" ht="48" customHeight="1">
      <c r="A290" s="15">
        <v>42593</v>
      </c>
      <c r="B290" s="17" t="s">
        <v>463</v>
      </c>
      <c r="C290" s="18" t="s">
        <v>895</v>
      </c>
      <c r="D290" s="1" t="s">
        <v>842</v>
      </c>
      <c r="E290" s="30">
        <v>436</v>
      </c>
    </row>
    <row r="291" spans="1:5" ht="47.25" customHeight="1">
      <c r="A291" s="15">
        <v>42593</v>
      </c>
      <c r="B291" s="17" t="s">
        <v>463</v>
      </c>
      <c r="C291" s="18" t="s">
        <v>895</v>
      </c>
      <c r="D291" s="1" t="s">
        <v>843</v>
      </c>
      <c r="E291" s="30">
        <v>56</v>
      </c>
    </row>
    <row r="292" spans="1:5" ht="35.25" customHeight="1">
      <c r="A292" s="15">
        <v>42593</v>
      </c>
      <c r="B292" s="17" t="s">
        <v>406</v>
      </c>
      <c r="C292" s="18" t="s">
        <v>121</v>
      </c>
      <c r="D292" s="1" t="s">
        <v>464</v>
      </c>
      <c r="E292" s="30">
        <v>21.09</v>
      </c>
    </row>
    <row r="293" spans="1:5" ht="33.75" customHeight="1">
      <c r="A293" s="15">
        <v>42593</v>
      </c>
      <c r="B293" s="17" t="s">
        <v>465</v>
      </c>
      <c r="C293" s="18" t="s">
        <v>134</v>
      </c>
      <c r="D293" s="1" t="s">
        <v>466</v>
      </c>
      <c r="E293" s="30">
        <v>30.94</v>
      </c>
    </row>
    <row r="294" spans="1:5" ht="33" customHeight="1">
      <c r="A294" s="15">
        <v>42594</v>
      </c>
      <c r="B294" s="17" t="s">
        <v>467</v>
      </c>
      <c r="C294" s="18" t="s">
        <v>896</v>
      </c>
      <c r="D294" s="1" t="s">
        <v>468</v>
      </c>
      <c r="E294" s="30">
        <v>10</v>
      </c>
    </row>
    <row r="295" spans="1:5" ht="42.75">
      <c r="A295" s="15">
        <v>42594</v>
      </c>
      <c r="B295" s="17" t="s">
        <v>406</v>
      </c>
      <c r="C295" s="18" t="s">
        <v>407</v>
      </c>
      <c r="D295" s="1" t="s">
        <v>469</v>
      </c>
      <c r="E295" s="30">
        <v>69.599999999999994</v>
      </c>
    </row>
    <row r="296" spans="1:5" ht="42.75">
      <c r="A296" s="15">
        <v>42594</v>
      </c>
      <c r="B296" s="17" t="s">
        <v>465</v>
      </c>
      <c r="C296" s="18" t="s">
        <v>134</v>
      </c>
      <c r="D296" s="1" t="s">
        <v>470</v>
      </c>
      <c r="E296" s="30">
        <v>23.5</v>
      </c>
    </row>
    <row r="297" spans="1:5" ht="28.5">
      <c r="A297" s="15">
        <v>42597</v>
      </c>
      <c r="B297" s="17" t="s">
        <v>471</v>
      </c>
      <c r="C297" s="18" t="s">
        <v>897</v>
      </c>
      <c r="D297" s="1" t="s">
        <v>472</v>
      </c>
      <c r="E297" s="30">
        <v>40</v>
      </c>
    </row>
    <row r="298" spans="1:5" ht="31.5" customHeight="1">
      <c r="A298" s="15">
        <v>42597</v>
      </c>
      <c r="B298" s="17" t="s">
        <v>473</v>
      </c>
      <c r="C298" s="18" t="s">
        <v>898</v>
      </c>
      <c r="D298" s="1" t="s">
        <v>474</v>
      </c>
      <c r="E298" s="30">
        <v>52</v>
      </c>
    </row>
    <row r="299" spans="1:5" ht="30.75" customHeight="1">
      <c r="A299" s="15">
        <v>42597</v>
      </c>
      <c r="B299" s="17" t="s">
        <v>475</v>
      </c>
      <c r="C299" s="18" t="s">
        <v>899</v>
      </c>
      <c r="D299" s="1" t="s">
        <v>844</v>
      </c>
      <c r="E299" s="30">
        <v>7.5</v>
      </c>
    </row>
    <row r="300" spans="1:5" ht="57">
      <c r="A300" s="15">
        <v>42598</v>
      </c>
      <c r="B300" s="17" t="s">
        <v>476</v>
      </c>
      <c r="C300" s="18" t="s">
        <v>900</v>
      </c>
      <c r="D300" s="1" t="s">
        <v>868</v>
      </c>
      <c r="E300" s="30">
        <v>140</v>
      </c>
    </row>
    <row r="301" spans="1:5" ht="42.75">
      <c r="A301" s="15">
        <v>42598</v>
      </c>
      <c r="B301" s="17" t="s">
        <v>465</v>
      </c>
      <c r="C301" s="18" t="s">
        <v>134</v>
      </c>
      <c r="D301" s="1" t="s">
        <v>477</v>
      </c>
      <c r="E301" s="30">
        <v>22.25</v>
      </c>
    </row>
    <row r="302" spans="1:5" ht="28.5">
      <c r="A302" s="15">
        <v>42598</v>
      </c>
      <c r="B302" s="17" t="s">
        <v>478</v>
      </c>
      <c r="C302" s="18" t="s">
        <v>901</v>
      </c>
      <c r="D302" s="1" t="s">
        <v>845</v>
      </c>
      <c r="E302" s="30">
        <v>164</v>
      </c>
    </row>
    <row r="303" spans="1:5">
      <c r="A303" s="58" t="s">
        <v>479</v>
      </c>
      <c r="B303" s="59"/>
      <c r="C303" s="60"/>
      <c r="D303" s="19" t="s">
        <v>770</v>
      </c>
      <c r="E303" s="31">
        <f>SUM(E238:E302)</f>
        <v>3442.21</v>
      </c>
    </row>
    <row r="304" spans="1:5" ht="45">
      <c r="A304" s="12" t="s">
        <v>480</v>
      </c>
      <c r="B304" s="12" t="s">
        <v>481</v>
      </c>
      <c r="C304" s="12" t="s">
        <v>482</v>
      </c>
      <c r="D304" s="44" t="s">
        <v>20</v>
      </c>
      <c r="E304" s="44"/>
    </row>
    <row r="305" spans="1:7">
      <c r="A305" s="8" t="s">
        <v>3</v>
      </c>
      <c r="B305" s="46" t="s">
        <v>4</v>
      </c>
      <c r="C305" s="47"/>
      <c r="D305" s="3" t="s">
        <v>5</v>
      </c>
      <c r="E305" s="4" t="s">
        <v>6</v>
      </c>
    </row>
    <row r="306" spans="1:7">
      <c r="A306" s="9" t="s">
        <v>7</v>
      </c>
      <c r="B306" s="10" t="s">
        <v>8</v>
      </c>
      <c r="C306" s="11" t="s">
        <v>9</v>
      </c>
      <c r="D306" s="10" t="s">
        <v>10</v>
      </c>
      <c r="E306" s="5" t="s">
        <v>11</v>
      </c>
    </row>
    <row r="307" spans="1:7" ht="33" customHeight="1">
      <c r="A307" s="15">
        <v>42579</v>
      </c>
      <c r="B307" s="17" t="s">
        <v>15</v>
      </c>
      <c r="C307" s="18" t="s">
        <v>483</v>
      </c>
      <c r="D307" s="1" t="s">
        <v>484</v>
      </c>
      <c r="E307" s="2">
        <v>103.1</v>
      </c>
    </row>
    <row r="308" spans="1:7" ht="42.75">
      <c r="A308" s="15">
        <v>42579</v>
      </c>
      <c r="B308" s="17" t="s">
        <v>12</v>
      </c>
      <c r="C308" s="18" t="s">
        <v>485</v>
      </c>
      <c r="D308" s="1" t="s">
        <v>486</v>
      </c>
      <c r="E308" s="2">
        <v>76.2</v>
      </c>
    </row>
    <row r="309" spans="1:7" ht="42.75">
      <c r="A309" s="15">
        <v>42596</v>
      </c>
      <c r="B309" s="17" t="s">
        <v>14</v>
      </c>
      <c r="C309" s="18" t="s">
        <v>487</v>
      </c>
      <c r="D309" s="1" t="s">
        <v>869</v>
      </c>
      <c r="E309" s="2">
        <v>40.75</v>
      </c>
    </row>
    <row r="310" spans="1:7" ht="42.75">
      <c r="A310" s="15">
        <v>42597</v>
      </c>
      <c r="B310" s="17" t="s">
        <v>14</v>
      </c>
      <c r="C310" s="18" t="s">
        <v>487</v>
      </c>
      <c r="D310" s="1" t="s">
        <v>488</v>
      </c>
      <c r="E310" s="2">
        <v>30.15</v>
      </c>
    </row>
    <row r="311" spans="1:7">
      <c r="A311" s="48" t="s">
        <v>865</v>
      </c>
      <c r="B311" s="49"/>
      <c r="C311" s="50"/>
      <c r="D311" s="11" t="s">
        <v>489</v>
      </c>
      <c r="E311" s="33">
        <f>SUM(E307:E310)</f>
        <v>250.20000000000002</v>
      </c>
    </row>
    <row r="312" spans="1:7" ht="51.75" customHeight="1">
      <c r="A312" s="6" t="s">
        <v>490</v>
      </c>
      <c r="B312" s="12" t="s">
        <v>491</v>
      </c>
      <c r="C312" s="7" t="s">
        <v>492</v>
      </c>
      <c r="D312" s="44" t="s">
        <v>2</v>
      </c>
      <c r="E312" s="44"/>
    </row>
    <row r="313" spans="1:7">
      <c r="A313" s="8" t="s">
        <v>3</v>
      </c>
      <c r="B313" s="45" t="s">
        <v>4</v>
      </c>
      <c r="C313" s="45"/>
      <c r="D313" s="3" t="s">
        <v>5</v>
      </c>
      <c r="E313" s="4" t="s">
        <v>6</v>
      </c>
      <c r="G313" s="34"/>
    </row>
    <row r="314" spans="1:7">
      <c r="A314" s="9" t="s">
        <v>7</v>
      </c>
      <c r="B314" s="10" t="s">
        <v>8</v>
      </c>
      <c r="C314" s="11" t="s">
        <v>9</v>
      </c>
      <c r="D314" s="10" t="s">
        <v>10</v>
      </c>
      <c r="E314" s="5" t="s">
        <v>11</v>
      </c>
    </row>
    <row r="315" spans="1:7" ht="28.5">
      <c r="A315" s="15">
        <v>42583</v>
      </c>
      <c r="B315" s="17" t="s">
        <v>493</v>
      </c>
      <c r="C315" s="18" t="s">
        <v>781</v>
      </c>
      <c r="D315" s="1" t="s">
        <v>494</v>
      </c>
      <c r="E315" s="2">
        <v>17.8</v>
      </c>
    </row>
    <row r="316" spans="1:7">
      <c r="A316" s="15">
        <v>42583</v>
      </c>
      <c r="B316" s="17" t="s">
        <v>493</v>
      </c>
      <c r="C316" s="18" t="s">
        <v>781</v>
      </c>
      <c r="D316" s="1" t="s">
        <v>495</v>
      </c>
      <c r="E316" s="2">
        <v>2.2000000000000002</v>
      </c>
    </row>
    <row r="317" spans="1:7" ht="28.5">
      <c r="A317" s="15">
        <v>42583</v>
      </c>
      <c r="B317" s="17" t="s">
        <v>496</v>
      </c>
      <c r="C317" s="18" t="s">
        <v>497</v>
      </c>
      <c r="D317" s="1" t="s">
        <v>498</v>
      </c>
      <c r="E317" s="2">
        <v>90</v>
      </c>
    </row>
    <row r="318" spans="1:7" ht="28.5">
      <c r="A318" s="15">
        <v>42583</v>
      </c>
      <c r="B318" s="17" t="s">
        <v>499</v>
      </c>
      <c r="C318" s="18" t="s">
        <v>500</v>
      </c>
      <c r="D318" s="1" t="s">
        <v>501</v>
      </c>
      <c r="E318" s="2">
        <v>30</v>
      </c>
    </row>
    <row r="319" spans="1:7" ht="28.5">
      <c r="A319" s="15">
        <v>42583</v>
      </c>
      <c r="B319" s="17" t="s">
        <v>502</v>
      </c>
      <c r="C319" s="18" t="s">
        <v>782</v>
      </c>
      <c r="D319" s="1" t="s">
        <v>503</v>
      </c>
      <c r="E319" s="2">
        <v>106.8</v>
      </c>
    </row>
    <row r="320" spans="1:7" ht="28.5">
      <c r="A320" s="15">
        <v>42583</v>
      </c>
      <c r="B320" s="17" t="s">
        <v>502</v>
      </c>
      <c r="C320" s="18" t="s">
        <v>782</v>
      </c>
      <c r="D320" s="1" t="s">
        <v>495</v>
      </c>
      <c r="E320" s="2">
        <v>13.2</v>
      </c>
    </row>
    <row r="321" spans="1:5" ht="28.5">
      <c r="A321" s="15">
        <v>42583</v>
      </c>
      <c r="B321" s="17" t="s">
        <v>502</v>
      </c>
      <c r="C321" s="18" t="s">
        <v>782</v>
      </c>
      <c r="D321" s="1" t="s">
        <v>504</v>
      </c>
      <c r="E321" s="2">
        <v>241.96</v>
      </c>
    </row>
    <row r="322" spans="1:5" ht="28.5">
      <c r="A322" s="15">
        <v>42583</v>
      </c>
      <c r="B322" s="17" t="s">
        <v>502</v>
      </c>
      <c r="C322" s="18" t="s">
        <v>782</v>
      </c>
      <c r="D322" s="1" t="s">
        <v>495</v>
      </c>
      <c r="E322" s="2">
        <v>18.04</v>
      </c>
    </row>
    <row r="323" spans="1:5" ht="28.5">
      <c r="A323" s="15">
        <v>42584</v>
      </c>
      <c r="B323" s="17" t="s">
        <v>493</v>
      </c>
      <c r="C323" s="18" t="s">
        <v>781</v>
      </c>
      <c r="D323" s="1" t="s">
        <v>505</v>
      </c>
      <c r="E323" s="2">
        <v>17.8</v>
      </c>
    </row>
    <row r="324" spans="1:5" ht="20.25" customHeight="1">
      <c r="A324" s="15">
        <v>42584</v>
      </c>
      <c r="B324" s="17" t="s">
        <v>493</v>
      </c>
      <c r="C324" s="18" t="s">
        <v>781</v>
      </c>
      <c r="D324" s="1" t="s">
        <v>495</v>
      </c>
      <c r="E324" s="2">
        <v>2.2000000000000002</v>
      </c>
    </row>
    <row r="325" spans="1:5" ht="28.5">
      <c r="A325" s="15">
        <v>42584</v>
      </c>
      <c r="B325" s="17" t="s">
        <v>506</v>
      </c>
      <c r="C325" s="18" t="s">
        <v>507</v>
      </c>
      <c r="D325" s="1" t="s">
        <v>508</v>
      </c>
      <c r="E325" s="2">
        <v>45</v>
      </c>
    </row>
    <row r="326" spans="1:5" ht="28.5">
      <c r="A326" s="15">
        <v>42585</v>
      </c>
      <c r="B326" s="17" t="s">
        <v>509</v>
      </c>
      <c r="C326" s="18" t="s">
        <v>510</v>
      </c>
      <c r="D326" s="1" t="s">
        <v>511</v>
      </c>
      <c r="E326" s="2">
        <v>1500</v>
      </c>
    </row>
    <row r="327" spans="1:5" ht="28.5">
      <c r="A327" s="15">
        <v>42585</v>
      </c>
      <c r="B327" s="17" t="s">
        <v>512</v>
      </c>
      <c r="C327" s="18" t="s">
        <v>513</v>
      </c>
      <c r="D327" s="1" t="s">
        <v>514</v>
      </c>
      <c r="E327" s="2">
        <v>36.9</v>
      </c>
    </row>
    <row r="328" spans="1:5" ht="42.75">
      <c r="A328" s="15">
        <v>42585</v>
      </c>
      <c r="B328" s="17" t="s">
        <v>515</v>
      </c>
      <c r="C328" s="18" t="s">
        <v>516</v>
      </c>
      <c r="D328" s="1" t="s">
        <v>517</v>
      </c>
      <c r="E328" s="2">
        <v>216</v>
      </c>
    </row>
    <row r="329" spans="1:5" ht="42.75">
      <c r="A329" s="15">
        <v>42585</v>
      </c>
      <c r="B329" s="17" t="s">
        <v>515</v>
      </c>
      <c r="C329" s="18" t="s">
        <v>516</v>
      </c>
      <c r="D329" s="1" t="s">
        <v>518</v>
      </c>
      <c r="E329" s="2">
        <v>221</v>
      </c>
    </row>
    <row r="330" spans="1:5" ht="28.5">
      <c r="A330" s="15">
        <v>42585</v>
      </c>
      <c r="B330" s="17" t="s">
        <v>519</v>
      </c>
      <c r="C330" s="18" t="s">
        <v>520</v>
      </c>
      <c r="D330" s="1" t="s">
        <v>521</v>
      </c>
      <c r="E330" s="2">
        <v>25</v>
      </c>
    </row>
    <row r="331" spans="1:5" ht="42.75">
      <c r="A331" s="15">
        <v>42586</v>
      </c>
      <c r="B331" s="17" t="s">
        <v>522</v>
      </c>
      <c r="C331" s="18" t="s">
        <v>523</v>
      </c>
      <c r="D331" s="1" t="s">
        <v>524</v>
      </c>
      <c r="E331" s="2">
        <v>396</v>
      </c>
    </row>
    <row r="332" spans="1:5" ht="28.5">
      <c r="A332" s="15">
        <v>42587</v>
      </c>
      <c r="B332" s="17" t="s">
        <v>525</v>
      </c>
      <c r="C332" s="18" t="s">
        <v>783</v>
      </c>
      <c r="D332" s="1" t="s">
        <v>526</v>
      </c>
      <c r="E332" s="2">
        <v>150</v>
      </c>
    </row>
    <row r="333" spans="1:5">
      <c r="A333" s="15">
        <v>42587</v>
      </c>
      <c r="B333" s="17" t="s">
        <v>525</v>
      </c>
      <c r="C333" s="18" t="s">
        <v>783</v>
      </c>
      <c r="D333" s="1" t="s">
        <v>495</v>
      </c>
      <c r="E333" s="2">
        <v>18.53</v>
      </c>
    </row>
    <row r="334" spans="1:5" ht="28.5">
      <c r="A334" s="15">
        <v>42587</v>
      </c>
      <c r="B334" s="17" t="s">
        <v>506</v>
      </c>
      <c r="C334" s="18" t="s">
        <v>507</v>
      </c>
      <c r="D334" s="1" t="s">
        <v>527</v>
      </c>
      <c r="E334" s="2">
        <v>45</v>
      </c>
    </row>
    <row r="335" spans="1:5" ht="42.75">
      <c r="A335" s="15">
        <v>42590</v>
      </c>
      <c r="B335" s="15" t="s">
        <v>528</v>
      </c>
      <c r="C335" s="17" t="s">
        <v>902</v>
      </c>
      <c r="D335" s="1" t="s">
        <v>529</v>
      </c>
      <c r="E335" s="2">
        <v>222.5</v>
      </c>
    </row>
    <row r="336" spans="1:5">
      <c r="A336" s="15">
        <v>42590</v>
      </c>
      <c r="B336" s="15" t="s">
        <v>528</v>
      </c>
      <c r="C336" s="17" t="s">
        <v>902</v>
      </c>
      <c r="D336" s="1" t="s">
        <v>495</v>
      </c>
      <c r="E336" s="2">
        <v>27.5</v>
      </c>
    </row>
    <row r="337" spans="1:5" ht="28.5">
      <c r="A337" s="15">
        <v>42590</v>
      </c>
      <c r="B337" s="17" t="s">
        <v>530</v>
      </c>
      <c r="C337" s="18" t="s">
        <v>531</v>
      </c>
      <c r="D337" s="1" t="s">
        <v>532</v>
      </c>
      <c r="E337" s="2">
        <v>100</v>
      </c>
    </row>
    <row r="338" spans="1:5" ht="28.5">
      <c r="A338" s="15">
        <v>42590</v>
      </c>
      <c r="B338" s="17" t="s">
        <v>533</v>
      </c>
      <c r="C338" s="18" t="s">
        <v>534</v>
      </c>
      <c r="D338" s="1" t="s">
        <v>535</v>
      </c>
      <c r="E338" s="2">
        <v>50</v>
      </c>
    </row>
    <row r="339" spans="1:5" ht="28.5">
      <c r="A339" s="15">
        <v>42590</v>
      </c>
      <c r="B339" s="17" t="s">
        <v>536</v>
      </c>
      <c r="C339" s="18" t="s">
        <v>903</v>
      </c>
      <c r="D339" s="1" t="s">
        <v>537</v>
      </c>
      <c r="E339" s="2">
        <v>70</v>
      </c>
    </row>
    <row r="340" spans="1:5">
      <c r="A340" s="15">
        <v>42590</v>
      </c>
      <c r="B340" s="17" t="s">
        <v>536</v>
      </c>
      <c r="C340" s="18" t="s">
        <v>903</v>
      </c>
      <c r="D340" s="1" t="s">
        <v>495</v>
      </c>
      <c r="E340" s="2">
        <v>8.67</v>
      </c>
    </row>
    <row r="341" spans="1:5" ht="28.5">
      <c r="A341" s="15">
        <v>42590</v>
      </c>
      <c r="B341" s="17" t="s">
        <v>538</v>
      </c>
      <c r="C341" s="18" t="s">
        <v>539</v>
      </c>
      <c r="D341" s="1" t="s">
        <v>540</v>
      </c>
      <c r="E341" s="2">
        <v>180</v>
      </c>
    </row>
    <row r="342" spans="1:5" ht="42.75">
      <c r="A342" s="15">
        <v>42590</v>
      </c>
      <c r="B342" s="17" t="s">
        <v>541</v>
      </c>
      <c r="C342" s="18" t="s">
        <v>542</v>
      </c>
      <c r="D342" s="1" t="s">
        <v>543</v>
      </c>
      <c r="E342" s="2">
        <v>20</v>
      </c>
    </row>
    <row r="343" spans="1:5" ht="42.75">
      <c r="A343" s="15">
        <v>42591</v>
      </c>
      <c r="B343" s="17" t="s">
        <v>496</v>
      </c>
      <c r="C343" s="18" t="s">
        <v>497</v>
      </c>
      <c r="D343" s="1" t="s">
        <v>544</v>
      </c>
      <c r="E343" s="2">
        <v>150</v>
      </c>
    </row>
    <row r="344" spans="1:5" ht="28.5">
      <c r="A344" s="15">
        <v>42591</v>
      </c>
      <c r="B344" s="17" t="s">
        <v>545</v>
      </c>
      <c r="C344" s="18" t="s">
        <v>546</v>
      </c>
      <c r="D344" s="1" t="s">
        <v>547</v>
      </c>
      <c r="E344" s="2">
        <v>360</v>
      </c>
    </row>
    <row r="345" spans="1:5" ht="42.75">
      <c r="A345" s="15">
        <v>42591</v>
      </c>
      <c r="B345" s="17" t="s">
        <v>548</v>
      </c>
      <c r="C345" s="18" t="s">
        <v>549</v>
      </c>
      <c r="D345" s="1" t="s">
        <v>550</v>
      </c>
      <c r="E345" s="2">
        <v>300</v>
      </c>
    </row>
    <row r="346" spans="1:5" ht="28.5">
      <c r="A346" s="15">
        <v>42591</v>
      </c>
      <c r="B346" s="17" t="s">
        <v>551</v>
      </c>
      <c r="C346" s="18" t="s">
        <v>552</v>
      </c>
      <c r="D346" s="1" t="s">
        <v>553</v>
      </c>
      <c r="E346" s="2">
        <v>200</v>
      </c>
    </row>
    <row r="347" spans="1:5" ht="28.5">
      <c r="A347" s="15">
        <v>42591</v>
      </c>
      <c r="B347" s="17" t="s">
        <v>554</v>
      </c>
      <c r="C347" s="18" t="s">
        <v>904</v>
      </c>
      <c r="D347" s="1" t="s">
        <v>555</v>
      </c>
      <c r="E347" s="2">
        <v>151.30000000000001</v>
      </c>
    </row>
    <row r="348" spans="1:5" ht="28.5">
      <c r="A348" s="15">
        <v>42591</v>
      </c>
      <c r="B348" s="17" t="s">
        <v>554</v>
      </c>
      <c r="C348" s="18" t="s">
        <v>904</v>
      </c>
      <c r="D348" s="1" t="s">
        <v>495</v>
      </c>
      <c r="E348" s="2">
        <v>18.7</v>
      </c>
    </row>
    <row r="349" spans="1:5" ht="28.5">
      <c r="A349" s="15">
        <v>42592</v>
      </c>
      <c r="B349" s="17" t="s">
        <v>197</v>
      </c>
      <c r="C349" s="18" t="s">
        <v>198</v>
      </c>
      <c r="D349" s="1" t="s">
        <v>556</v>
      </c>
      <c r="E349" s="2">
        <v>34</v>
      </c>
    </row>
    <row r="350" spans="1:5" ht="28.5">
      <c r="A350" s="15">
        <v>42592</v>
      </c>
      <c r="B350" s="17" t="s">
        <v>557</v>
      </c>
      <c r="C350" s="18" t="s">
        <v>127</v>
      </c>
      <c r="D350" s="1" t="s">
        <v>558</v>
      </c>
      <c r="E350" s="2">
        <v>1050</v>
      </c>
    </row>
    <row r="351" spans="1:5" ht="28.5">
      <c r="A351" s="15">
        <v>42592</v>
      </c>
      <c r="B351" s="17" t="s">
        <v>559</v>
      </c>
      <c r="C351" s="18" t="s">
        <v>210</v>
      </c>
      <c r="D351" s="1" t="s">
        <v>560</v>
      </c>
      <c r="E351" s="2">
        <v>394.6</v>
      </c>
    </row>
    <row r="352" spans="1:5" ht="28.5">
      <c r="A352" s="15">
        <v>42592</v>
      </c>
      <c r="B352" s="17" t="s">
        <v>561</v>
      </c>
      <c r="C352" s="18" t="s">
        <v>562</v>
      </c>
      <c r="D352" s="1" t="s">
        <v>563</v>
      </c>
      <c r="E352" s="2">
        <v>108.41</v>
      </c>
    </row>
    <row r="353" spans="1:5" ht="28.5">
      <c r="A353" s="15">
        <v>42592</v>
      </c>
      <c r="B353" s="17" t="s">
        <v>564</v>
      </c>
      <c r="C353" s="18" t="s">
        <v>159</v>
      </c>
      <c r="D353" s="1" t="s">
        <v>565</v>
      </c>
      <c r="E353" s="2">
        <v>380</v>
      </c>
    </row>
    <row r="354" spans="1:5" ht="28.5">
      <c r="A354" s="15">
        <v>42592</v>
      </c>
      <c r="B354" s="17" t="s">
        <v>566</v>
      </c>
      <c r="C354" s="18" t="s">
        <v>567</v>
      </c>
      <c r="D354" s="1" t="s">
        <v>568</v>
      </c>
      <c r="E354" s="2">
        <v>250</v>
      </c>
    </row>
    <row r="355" spans="1:5" ht="28.5">
      <c r="A355" s="15">
        <v>42592</v>
      </c>
      <c r="B355" s="17" t="s">
        <v>569</v>
      </c>
      <c r="C355" s="18" t="s">
        <v>570</v>
      </c>
      <c r="D355" s="1" t="s">
        <v>571</v>
      </c>
      <c r="E355" s="2">
        <v>390</v>
      </c>
    </row>
    <row r="356" spans="1:5" ht="28.5">
      <c r="A356" s="15">
        <v>42592</v>
      </c>
      <c r="B356" s="17" t="s">
        <v>572</v>
      </c>
      <c r="C356" s="18" t="s">
        <v>573</v>
      </c>
      <c r="D356" s="1" t="s">
        <v>574</v>
      </c>
      <c r="E356" s="2">
        <v>160</v>
      </c>
    </row>
    <row r="357" spans="1:5" ht="28.5">
      <c r="A357" s="15">
        <v>42592</v>
      </c>
      <c r="B357" s="17" t="s">
        <v>575</v>
      </c>
      <c r="C357" s="18" t="s">
        <v>576</v>
      </c>
      <c r="D357" s="1" t="s">
        <v>577</v>
      </c>
      <c r="E357" s="2">
        <v>78</v>
      </c>
    </row>
    <row r="358" spans="1:5" ht="42.75">
      <c r="A358" s="15">
        <v>42592</v>
      </c>
      <c r="B358" s="17" t="s">
        <v>578</v>
      </c>
      <c r="C358" s="18" t="s">
        <v>579</v>
      </c>
      <c r="D358" s="1" t="s">
        <v>580</v>
      </c>
      <c r="E358" s="2">
        <v>80</v>
      </c>
    </row>
    <row r="359" spans="1:5">
      <c r="A359" s="15">
        <v>42593</v>
      </c>
      <c r="B359" s="17" t="s">
        <v>581</v>
      </c>
      <c r="C359" s="18" t="s">
        <v>175</v>
      </c>
      <c r="D359" s="1" t="s">
        <v>582</v>
      </c>
      <c r="E359" s="2">
        <v>74.37</v>
      </c>
    </row>
    <row r="360" spans="1:5" ht="28.5">
      <c r="A360" s="15">
        <v>42593</v>
      </c>
      <c r="B360" s="17" t="s">
        <v>583</v>
      </c>
      <c r="C360" s="18" t="s">
        <v>584</v>
      </c>
      <c r="D360" s="1" t="s">
        <v>585</v>
      </c>
      <c r="E360" s="2">
        <v>110</v>
      </c>
    </row>
    <row r="361" spans="1:5" ht="28.5">
      <c r="A361" s="15">
        <v>42593</v>
      </c>
      <c r="B361" s="17" t="s">
        <v>515</v>
      </c>
      <c r="C361" s="18" t="s">
        <v>516</v>
      </c>
      <c r="D361" s="1" t="s">
        <v>586</v>
      </c>
      <c r="E361" s="2">
        <v>136</v>
      </c>
    </row>
    <row r="362" spans="1:5" ht="42.75">
      <c r="A362" s="15">
        <v>42593</v>
      </c>
      <c r="B362" s="17" t="s">
        <v>587</v>
      </c>
      <c r="C362" s="18" t="s">
        <v>579</v>
      </c>
      <c r="D362" s="1" t="s">
        <v>588</v>
      </c>
      <c r="E362" s="2">
        <v>95</v>
      </c>
    </row>
    <row r="363" spans="1:5" ht="28.5">
      <c r="A363" s="15">
        <v>42594</v>
      </c>
      <c r="B363" s="17" t="s">
        <v>589</v>
      </c>
      <c r="C363" s="18" t="s">
        <v>124</v>
      </c>
      <c r="D363" s="1" t="s">
        <v>590</v>
      </c>
      <c r="E363" s="2">
        <v>70</v>
      </c>
    </row>
    <row r="364" spans="1:5" ht="28.5">
      <c r="A364" s="15">
        <v>42594</v>
      </c>
      <c r="B364" s="17" t="s">
        <v>591</v>
      </c>
      <c r="C364" s="18" t="s">
        <v>592</v>
      </c>
      <c r="D364" s="1" t="s">
        <v>593</v>
      </c>
      <c r="E364" s="2">
        <v>390</v>
      </c>
    </row>
    <row r="365" spans="1:5" ht="28.5">
      <c r="A365" s="15">
        <v>42594</v>
      </c>
      <c r="B365" s="17" t="s">
        <v>594</v>
      </c>
      <c r="C365" s="18" t="s">
        <v>595</v>
      </c>
      <c r="D365" s="1" t="s">
        <v>596</v>
      </c>
      <c r="E365" s="2">
        <v>48</v>
      </c>
    </row>
    <row r="366" spans="1:5" ht="28.5">
      <c r="A366" s="15">
        <v>42594</v>
      </c>
      <c r="B366" s="17" t="s">
        <v>597</v>
      </c>
      <c r="C366" s="18" t="s">
        <v>598</v>
      </c>
      <c r="D366" s="1" t="s">
        <v>599</v>
      </c>
      <c r="E366" s="2">
        <v>120</v>
      </c>
    </row>
    <row r="367" spans="1:5" ht="28.5">
      <c r="A367" s="15">
        <v>42594</v>
      </c>
      <c r="B367" s="17" t="s">
        <v>600</v>
      </c>
      <c r="C367" s="18" t="s">
        <v>905</v>
      </c>
      <c r="D367" s="1" t="s">
        <v>601</v>
      </c>
      <c r="E367" s="2">
        <v>151.30000000000001</v>
      </c>
    </row>
    <row r="368" spans="1:5">
      <c r="A368" s="15">
        <v>42594</v>
      </c>
      <c r="B368" s="17" t="s">
        <v>600</v>
      </c>
      <c r="C368" s="18" t="s">
        <v>905</v>
      </c>
      <c r="D368" s="1" t="s">
        <v>495</v>
      </c>
      <c r="E368" s="2">
        <v>18.7</v>
      </c>
    </row>
    <row r="369" spans="1:5" ht="28.5">
      <c r="A369" s="15">
        <v>42594</v>
      </c>
      <c r="B369" s="17" t="s">
        <v>602</v>
      </c>
      <c r="C369" s="18" t="s">
        <v>906</v>
      </c>
      <c r="D369" s="1" t="s">
        <v>603</v>
      </c>
      <c r="E369" s="2">
        <v>62.3</v>
      </c>
    </row>
    <row r="370" spans="1:5">
      <c r="A370" s="15">
        <v>42594</v>
      </c>
      <c r="B370" s="17" t="s">
        <v>602</v>
      </c>
      <c r="C370" s="18" t="s">
        <v>906</v>
      </c>
      <c r="D370" s="1" t="s">
        <v>495</v>
      </c>
      <c r="E370" s="2">
        <v>7.7</v>
      </c>
    </row>
    <row r="371" spans="1:5" ht="42.75">
      <c r="A371" s="15">
        <v>42596</v>
      </c>
      <c r="B371" s="17" t="s">
        <v>84</v>
      </c>
      <c r="C371" s="18" t="s">
        <v>85</v>
      </c>
      <c r="D371" s="1" t="s">
        <v>604</v>
      </c>
      <c r="E371" s="2">
        <v>200</v>
      </c>
    </row>
    <row r="372" spans="1:5" ht="42.75">
      <c r="A372" s="15">
        <v>42597</v>
      </c>
      <c r="B372" s="17" t="s">
        <v>605</v>
      </c>
      <c r="C372" s="18" t="s">
        <v>606</v>
      </c>
      <c r="D372" s="1" t="s">
        <v>607</v>
      </c>
      <c r="E372" s="2">
        <v>400</v>
      </c>
    </row>
    <row r="373" spans="1:5">
      <c r="A373" s="15">
        <v>42597</v>
      </c>
      <c r="B373" s="17" t="s">
        <v>581</v>
      </c>
      <c r="C373" s="18" t="s">
        <v>175</v>
      </c>
      <c r="D373" s="1" t="s">
        <v>608</v>
      </c>
      <c r="E373" s="2">
        <v>74.37</v>
      </c>
    </row>
    <row r="374" spans="1:5" ht="28.5">
      <c r="A374" s="15">
        <v>42597</v>
      </c>
      <c r="B374" s="17" t="s">
        <v>609</v>
      </c>
      <c r="C374" s="18" t="s">
        <v>610</v>
      </c>
      <c r="D374" s="1" t="s">
        <v>611</v>
      </c>
      <c r="E374" s="2">
        <v>190</v>
      </c>
    </row>
    <row r="375" spans="1:5" ht="28.5">
      <c r="A375" s="15">
        <v>42597</v>
      </c>
      <c r="B375" s="17" t="s">
        <v>612</v>
      </c>
      <c r="C375" s="18" t="s">
        <v>613</v>
      </c>
      <c r="D375" s="1" t="s">
        <v>614</v>
      </c>
      <c r="E375" s="2">
        <v>180</v>
      </c>
    </row>
    <row r="376" spans="1:5" ht="42.75">
      <c r="A376" s="15">
        <v>42597</v>
      </c>
      <c r="B376" s="17" t="s">
        <v>84</v>
      </c>
      <c r="C376" s="18" t="s">
        <v>85</v>
      </c>
      <c r="D376" s="1" t="s">
        <v>615</v>
      </c>
      <c r="E376" s="2">
        <v>100</v>
      </c>
    </row>
    <row r="377" spans="1:5" ht="28.5">
      <c r="A377" s="15">
        <v>42597</v>
      </c>
      <c r="B377" s="17" t="s">
        <v>616</v>
      </c>
      <c r="C377" s="18" t="s">
        <v>617</v>
      </c>
      <c r="D377" s="1" t="s">
        <v>618</v>
      </c>
      <c r="E377" s="2">
        <v>120.15</v>
      </c>
    </row>
    <row r="378" spans="1:5">
      <c r="A378" s="15">
        <v>42597</v>
      </c>
      <c r="B378" s="17" t="s">
        <v>616</v>
      </c>
      <c r="C378" s="18" t="s">
        <v>617</v>
      </c>
      <c r="D378" s="1" t="s">
        <v>495</v>
      </c>
      <c r="E378" s="2">
        <v>14.85</v>
      </c>
    </row>
    <row r="379" spans="1:5" ht="28.5">
      <c r="A379" s="15">
        <v>42597</v>
      </c>
      <c r="B379" s="17" t="s">
        <v>499</v>
      </c>
      <c r="C379" s="18" t="s">
        <v>500</v>
      </c>
      <c r="D379" s="1" t="s">
        <v>619</v>
      </c>
      <c r="E379" s="2">
        <v>30</v>
      </c>
    </row>
    <row r="380" spans="1:5" ht="28.5">
      <c r="A380" s="15">
        <v>42598</v>
      </c>
      <c r="B380" s="17" t="s">
        <v>180</v>
      </c>
      <c r="C380" s="18" t="s">
        <v>181</v>
      </c>
      <c r="D380" s="1" t="s">
        <v>620</v>
      </c>
      <c r="E380" s="2">
        <v>23.7</v>
      </c>
    </row>
    <row r="381" spans="1:5" ht="42.75">
      <c r="A381" s="15">
        <v>42598</v>
      </c>
      <c r="B381" s="17" t="s">
        <v>212</v>
      </c>
      <c r="C381" s="18" t="s">
        <v>213</v>
      </c>
      <c r="D381" s="1" t="s">
        <v>621</v>
      </c>
      <c r="E381" s="2">
        <v>356.4</v>
      </c>
    </row>
    <row r="382" spans="1:5" ht="28.5">
      <c r="A382" s="15">
        <v>42598</v>
      </c>
      <c r="B382" s="17" t="s">
        <v>622</v>
      </c>
      <c r="C382" s="18" t="s">
        <v>623</v>
      </c>
      <c r="D382" s="1" t="s">
        <v>624</v>
      </c>
      <c r="E382" s="2">
        <v>189.9</v>
      </c>
    </row>
    <row r="383" spans="1:5" ht="42.75">
      <c r="A383" s="15">
        <v>42598</v>
      </c>
      <c r="B383" s="17" t="s">
        <v>625</v>
      </c>
      <c r="C383" s="18" t="s">
        <v>626</v>
      </c>
      <c r="D383" s="1" t="s">
        <v>627</v>
      </c>
      <c r="E383" s="2">
        <v>350</v>
      </c>
    </row>
    <row r="384" spans="1:5" ht="28.5">
      <c r="A384" s="15">
        <v>42598</v>
      </c>
      <c r="B384" s="17" t="s">
        <v>628</v>
      </c>
      <c r="C384" s="18" t="s">
        <v>629</v>
      </c>
      <c r="D384" s="1" t="s">
        <v>630</v>
      </c>
      <c r="E384" s="2">
        <v>60</v>
      </c>
    </row>
    <row r="385" spans="1:5" ht="57">
      <c r="A385" s="15">
        <v>42598</v>
      </c>
      <c r="B385" s="17" t="s">
        <v>631</v>
      </c>
      <c r="C385" s="18" t="s">
        <v>632</v>
      </c>
      <c r="D385" s="1" t="s">
        <v>633</v>
      </c>
      <c r="E385" s="2">
        <v>30</v>
      </c>
    </row>
    <row r="386" spans="1:5" ht="42.75">
      <c r="A386" s="15">
        <v>42599</v>
      </c>
      <c r="B386" s="17" t="s">
        <v>634</v>
      </c>
      <c r="C386" s="18" t="s">
        <v>635</v>
      </c>
      <c r="D386" s="1" t="s">
        <v>636</v>
      </c>
      <c r="E386" s="2">
        <v>45</v>
      </c>
    </row>
    <row r="387" spans="1:5" ht="42.75">
      <c r="A387" s="15">
        <v>42599</v>
      </c>
      <c r="B387" s="17" t="s">
        <v>637</v>
      </c>
      <c r="C387" s="18" t="s">
        <v>638</v>
      </c>
      <c r="D387" s="1" t="s">
        <v>639</v>
      </c>
      <c r="E387" s="2">
        <v>204</v>
      </c>
    </row>
    <row r="388" spans="1:5" ht="28.5">
      <c r="A388" s="15">
        <v>42599</v>
      </c>
      <c r="B388" s="17" t="s">
        <v>640</v>
      </c>
      <c r="C388" s="18" t="s">
        <v>641</v>
      </c>
      <c r="D388" s="1" t="s">
        <v>642</v>
      </c>
      <c r="E388" s="2">
        <v>100</v>
      </c>
    </row>
    <row r="389" spans="1:5" ht="28.5">
      <c r="A389" s="15">
        <v>42599</v>
      </c>
      <c r="B389" s="17" t="s">
        <v>640</v>
      </c>
      <c r="C389" s="18" t="s">
        <v>641</v>
      </c>
      <c r="D389" s="1" t="s">
        <v>495</v>
      </c>
      <c r="E389" s="2">
        <v>12.35</v>
      </c>
    </row>
    <row r="390" spans="1:5" ht="28.5">
      <c r="A390" s="15">
        <v>42599</v>
      </c>
      <c r="B390" s="17" t="s">
        <v>643</v>
      </c>
      <c r="C390" s="18" t="s">
        <v>644</v>
      </c>
      <c r="D390" s="1" t="s">
        <v>645</v>
      </c>
      <c r="E390" s="2">
        <v>118</v>
      </c>
    </row>
    <row r="391" spans="1:5" ht="42.75">
      <c r="A391" s="15">
        <v>42599</v>
      </c>
      <c r="B391" s="17" t="s">
        <v>646</v>
      </c>
      <c r="C391" s="18" t="s">
        <v>647</v>
      </c>
      <c r="D391" s="1" t="s">
        <v>648</v>
      </c>
      <c r="E391" s="2">
        <v>69.8</v>
      </c>
    </row>
    <row r="392" spans="1:5" ht="28.5">
      <c r="A392" s="15">
        <v>42600</v>
      </c>
      <c r="B392" s="17" t="s">
        <v>649</v>
      </c>
      <c r="C392" s="18" t="s">
        <v>650</v>
      </c>
      <c r="D392" s="1" t="s">
        <v>651</v>
      </c>
      <c r="E392" s="2">
        <v>250.09</v>
      </c>
    </row>
    <row r="393" spans="1:5" ht="28.5">
      <c r="A393" s="15">
        <v>42600</v>
      </c>
      <c r="B393" s="17" t="s">
        <v>649</v>
      </c>
      <c r="C393" s="18" t="s">
        <v>650</v>
      </c>
      <c r="D393" s="1" t="s">
        <v>495</v>
      </c>
      <c r="E393" s="2">
        <v>30.91</v>
      </c>
    </row>
    <row r="394" spans="1:5" ht="28.5">
      <c r="A394" s="15">
        <v>42601</v>
      </c>
      <c r="B394" s="17" t="s">
        <v>171</v>
      </c>
      <c r="C394" s="18" t="s">
        <v>172</v>
      </c>
      <c r="D394" s="1" t="s">
        <v>652</v>
      </c>
      <c r="E394" s="2">
        <v>83.58</v>
      </c>
    </row>
    <row r="395" spans="1:5" ht="28.5">
      <c r="A395" s="15">
        <v>42601</v>
      </c>
      <c r="B395" s="17" t="s">
        <v>653</v>
      </c>
      <c r="C395" s="18" t="s">
        <v>654</v>
      </c>
      <c r="D395" s="1" t="s">
        <v>655</v>
      </c>
      <c r="E395" s="2">
        <v>75.069999999999993</v>
      </c>
    </row>
    <row r="396" spans="1:5" ht="28.5">
      <c r="A396" s="15">
        <v>42601</v>
      </c>
      <c r="B396" s="17" t="s">
        <v>653</v>
      </c>
      <c r="C396" s="18" t="s">
        <v>654</v>
      </c>
      <c r="D396" s="1" t="s">
        <v>655</v>
      </c>
      <c r="E396" s="2">
        <v>75.069999999999993</v>
      </c>
    </row>
    <row r="397" spans="1:5" ht="42.75">
      <c r="A397" s="15">
        <v>42601</v>
      </c>
      <c r="B397" s="17" t="s">
        <v>264</v>
      </c>
      <c r="C397" s="18" t="s">
        <v>265</v>
      </c>
      <c r="D397" s="1" t="s">
        <v>656</v>
      </c>
      <c r="E397" s="2">
        <v>74</v>
      </c>
    </row>
    <row r="398" spans="1:5" ht="28.5">
      <c r="A398" s="15">
        <v>42604</v>
      </c>
      <c r="B398" s="17" t="s">
        <v>657</v>
      </c>
      <c r="C398" s="18" t="s">
        <v>658</v>
      </c>
      <c r="D398" s="1" t="s">
        <v>659</v>
      </c>
      <c r="E398" s="2">
        <v>18.5</v>
      </c>
    </row>
    <row r="399" spans="1:5" ht="28.5">
      <c r="A399" s="15">
        <v>42604</v>
      </c>
      <c r="B399" s="17" t="s">
        <v>660</v>
      </c>
      <c r="C399" s="18" t="s">
        <v>661</v>
      </c>
      <c r="D399" s="1" t="s">
        <v>662</v>
      </c>
      <c r="E399" s="2">
        <v>32</v>
      </c>
    </row>
    <row r="400" spans="1:5" ht="42.75">
      <c r="A400" s="15">
        <v>42605</v>
      </c>
      <c r="B400" s="17" t="s">
        <v>663</v>
      </c>
      <c r="C400" s="18" t="s">
        <v>664</v>
      </c>
      <c r="D400" s="1" t="s">
        <v>665</v>
      </c>
      <c r="E400" s="2">
        <v>250</v>
      </c>
    </row>
    <row r="401" spans="1:5" ht="28.5">
      <c r="A401" s="15">
        <v>42605</v>
      </c>
      <c r="B401" s="17" t="s">
        <v>666</v>
      </c>
      <c r="C401" s="18" t="s">
        <v>667</v>
      </c>
      <c r="D401" s="1" t="s">
        <v>668</v>
      </c>
      <c r="E401" s="2">
        <v>126</v>
      </c>
    </row>
    <row r="402" spans="1:5" ht="42.75">
      <c r="A402" s="15">
        <v>42605</v>
      </c>
      <c r="B402" s="17" t="s">
        <v>465</v>
      </c>
      <c r="C402" s="18" t="s">
        <v>134</v>
      </c>
      <c r="D402" s="1" t="s">
        <v>669</v>
      </c>
      <c r="E402" s="2">
        <v>16.3</v>
      </c>
    </row>
    <row r="403" spans="1:5">
      <c r="A403" s="51" t="s">
        <v>670</v>
      </c>
      <c r="B403" s="52"/>
      <c r="C403" s="52"/>
      <c r="D403" s="19" t="s">
        <v>770</v>
      </c>
      <c r="E403" s="23">
        <f>SUM(E315:E402)</f>
        <v>13160.519999999999</v>
      </c>
    </row>
    <row r="404" spans="1:5" ht="54.75" customHeight="1">
      <c r="A404" s="6" t="s">
        <v>671</v>
      </c>
      <c r="B404" s="12" t="s">
        <v>672</v>
      </c>
      <c r="C404" s="7" t="s">
        <v>673</v>
      </c>
      <c r="D404" s="44" t="s">
        <v>2</v>
      </c>
      <c r="E404" s="44"/>
    </row>
    <row r="405" spans="1:5">
      <c r="A405" s="8" t="s">
        <v>3</v>
      </c>
      <c r="B405" s="45" t="s">
        <v>4</v>
      </c>
      <c r="C405" s="45"/>
      <c r="D405" s="3" t="s">
        <v>5</v>
      </c>
      <c r="E405" s="4" t="s">
        <v>6</v>
      </c>
    </row>
    <row r="406" spans="1:5">
      <c r="A406" s="9" t="s">
        <v>7</v>
      </c>
      <c r="B406" s="10" t="s">
        <v>8</v>
      </c>
      <c r="C406" s="11" t="s">
        <v>9</v>
      </c>
      <c r="D406" s="10" t="s">
        <v>10</v>
      </c>
      <c r="E406" s="5" t="s">
        <v>11</v>
      </c>
    </row>
    <row r="407" spans="1:5" ht="19.5" customHeight="1">
      <c r="A407" s="15">
        <v>42590</v>
      </c>
      <c r="B407" s="17" t="str">
        <f>VLOOKUP(C407,[1]Plan1!$A$5:$B$451,2,FALSE)</f>
        <v>BORRACHARIA CHACRALINO LTDA</v>
      </c>
      <c r="C407" s="18" t="s">
        <v>674</v>
      </c>
      <c r="D407" s="1" t="s">
        <v>675</v>
      </c>
      <c r="E407" s="2">
        <v>25</v>
      </c>
    </row>
    <row r="408" spans="1:5" ht="28.5">
      <c r="A408" s="15">
        <v>42591</v>
      </c>
      <c r="B408" s="17" t="str">
        <f>VLOOKUP(C408,[1]Plan1!$A$5:$B$451,2,FALSE)</f>
        <v>EMPRESA GAÚCHA DE RODOVIAS S/A</v>
      </c>
      <c r="C408" s="18" t="s">
        <v>364</v>
      </c>
      <c r="D408" s="1" t="s">
        <v>676</v>
      </c>
      <c r="E408" s="2">
        <v>15.6</v>
      </c>
    </row>
    <row r="409" spans="1:5" ht="28.5">
      <c r="A409" s="15">
        <v>42591</v>
      </c>
      <c r="B409" s="17" t="str">
        <f>VLOOKUP(C409,[1]Plan1!$A$5:$B$451,2,FALSE)</f>
        <v>EMPRESA GAÚCHA DE RODOVIAS S/A</v>
      </c>
      <c r="C409" s="18" t="s">
        <v>364</v>
      </c>
      <c r="D409" s="1" t="s">
        <v>677</v>
      </c>
      <c r="E409" s="2">
        <v>10</v>
      </c>
    </row>
    <row r="410" spans="1:5" ht="28.5">
      <c r="A410" s="15">
        <v>42592</v>
      </c>
      <c r="B410" s="17" t="str">
        <f>VLOOKUP(C410,[1]Plan1!$A$5:$B$451,2,FALSE)</f>
        <v>EMPRESA GAÚCHA DE RODOVIAS S/A</v>
      </c>
      <c r="C410" s="18" t="s">
        <v>364</v>
      </c>
      <c r="D410" s="1" t="s">
        <v>678</v>
      </c>
      <c r="E410" s="2">
        <v>20.8</v>
      </c>
    </row>
    <row r="411" spans="1:5" ht="28.5">
      <c r="A411" s="15">
        <v>42592</v>
      </c>
      <c r="B411" s="17" t="str">
        <f>VLOOKUP(C411,[1]Plan1!$A$5:$B$451,2,FALSE)</f>
        <v>EMPRESA GAÚCHA DE RODOVIAS S/A</v>
      </c>
      <c r="C411" s="18" t="s">
        <v>364</v>
      </c>
      <c r="D411" s="1" t="s">
        <v>679</v>
      </c>
      <c r="E411" s="2">
        <v>10.4</v>
      </c>
    </row>
    <row r="412" spans="1:5" ht="28.5">
      <c r="A412" s="15">
        <v>42593</v>
      </c>
      <c r="B412" s="17" t="str">
        <f>VLOOKUP(C412,[1]Plan1!$A$5:$B$451,2,FALSE)</f>
        <v>EMPRESA GAÚCHA DE RODOVIAS S/A</v>
      </c>
      <c r="C412" s="18" t="s">
        <v>364</v>
      </c>
      <c r="D412" s="1" t="s">
        <v>680</v>
      </c>
      <c r="E412" s="2">
        <v>15.6</v>
      </c>
    </row>
    <row r="413" spans="1:5" ht="28.5">
      <c r="A413" s="15">
        <v>42593</v>
      </c>
      <c r="B413" s="17" t="str">
        <f>VLOOKUP(C413,[1]Plan1!$A$5:$B$451,2,FALSE)</f>
        <v>EMPRESA GAÚCHA DE RODOVIAS S/A</v>
      </c>
      <c r="C413" s="18" t="s">
        <v>364</v>
      </c>
      <c r="D413" s="1" t="s">
        <v>681</v>
      </c>
      <c r="E413" s="2">
        <v>10.4</v>
      </c>
    </row>
    <row r="414" spans="1:5" ht="28.5">
      <c r="A414" s="15">
        <v>42593</v>
      </c>
      <c r="B414" s="17" t="str">
        <f>VLOOKUP(C414,[1]Plan1!$A$5:$B$451,2,FALSE)</f>
        <v>EMPRESA GAÚCHA DE RODOVIAS S/A</v>
      </c>
      <c r="C414" s="18" t="s">
        <v>364</v>
      </c>
      <c r="D414" s="1" t="s">
        <v>679</v>
      </c>
      <c r="E414" s="2">
        <v>10.4</v>
      </c>
    </row>
    <row r="415" spans="1:5" ht="42.75">
      <c r="A415" s="15">
        <v>42593</v>
      </c>
      <c r="B415" s="17" t="str">
        <f>VLOOKUP(C415,[1]Plan1!$A$5:$B$451,2,FALSE)</f>
        <v>CONCESSIONÁRIA ROD OSÓRIO-PORTO ALEGRE S/A - CONCEPA ELDORADO DO SUL</v>
      </c>
      <c r="C415" s="18" t="s">
        <v>297</v>
      </c>
      <c r="D415" s="1" t="s">
        <v>682</v>
      </c>
      <c r="E415" s="2">
        <v>12.6</v>
      </c>
    </row>
    <row r="416" spans="1:5" ht="28.5">
      <c r="A416" s="15">
        <v>42594</v>
      </c>
      <c r="B416" s="17" t="str">
        <f>VLOOKUP(C416,[1]Plan1!$A$5:$B$451,2,FALSE)</f>
        <v>POSTO LE MANS</v>
      </c>
      <c r="C416" s="18" t="s">
        <v>683</v>
      </c>
      <c r="D416" s="1" t="s">
        <v>684</v>
      </c>
      <c r="E416" s="2">
        <v>148</v>
      </c>
    </row>
    <row r="417" spans="1:5" ht="28.5">
      <c r="A417" s="15">
        <v>42594</v>
      </c>
      <c r="B417" s="17" t="str">
        <f>VLOOKUP(C417,[1]Plan1!$A$5:$B$451,2,FALSE)</f>
        <v>KERTZ COM MANUT INSTR MEDIÇÃO LTDA</v>
      </c>
      <c r="C417" s="18" t="s">
        <v>368</v>
      </c>
      <c r="D417" s="1" t="s">
        <v>685</v>
      </c>
      <c r="E417" s="2">
        <v>9.86</v>
      </c>
    </row>
    <row r="418" spans="1:5" ht="57">
      <c r="A418" s="15">
        <v>42594</v>
      </c>
      <c r="B418" s="17" t="str">
        <f>VLOOKUP(C418,[1]Plan1!$A$5:$B$451,2,FALSE)</f>
        <v>POA DISTRIBUIDORA DE PEÇAS LTDA</v>
      </c>
      <c r="C418" s="18" t="s">
        <v>387</v>
      </c>
      <c r="D418" s="1" t="s">
        <v>686</v>
      </c>
      <c r="E418" s="2">
        <v>342</v>
      </c>
    </row>
    <row r="419" spans="1:5" ht="28.5">
      <c r="A419" s="15">
        <v>42594</v>
      </c>
      <c r="B419" s="17" t="str">
        <f>VLOOKUP(C419,[1]Plan1!$A$5:$B$451,2,FALSE)</f>
        <v>KERTZ COM MANUT INSTR MEDIÇÃO LTDA</v>
      </c>
      <c r="C419" s="18" t="s">
        <v>368</v>
      </c>
      <c r="D419" s="1" t="s">
        <v>687</v>
      </c>
      <c r="E419" s="2">
        <v>264.14</v>
      </c>
    </row>
    <row r="420" spans="1:5" ht="28.5">
      <c r="A420" s="15">
        <v>42594</v>
      </c>
      <c r="B420" s="17" t="str">
        <f>VLOOKUP(C420,[1]Plan1!$A$5:$B$451,2,FALSE)</f>
        <v>BORRACHARIA CHACRALINO LTDA</v>
      </c>
      <c r="C420" s="18" t="s">
        <v>674</v>
      </c>
      <c r="D420" s="1" t="s">
        <v>688</v>
      </c>
      <c r="E420" s="2">
        <v>30</v>
      </c>
    </row>
    <row r="421" spans="1:5" ht="28.5">
      <c r="A421" s="15">
        <v>42594</v>
      </c>
      <c r="B421" s="17" t="str">
        <f>VLOOKUP(C421,[1]Plan1!$A$5:$B$451,2,FALSE)</f>
        <v>EMPRESA GAÚCHA DE RODOVIAS S/A</v>
      </c>
      <c r="C421" s="18" t="s">
        <v>364</v>
      </c>
      <c r="D421" s="1" t="s">
        <v>689</v>
      </c>
      <c r="E421" s="2">
        <v>5.2</v>
      </c>
    </row>
    <row r="422" spans="1:5" ht="28.5">
      <c r="A422" s="15">
        <v>42594</v>
      </c>
      <c r="B422" s="17" t="str">
        <f>VLOOKUP(C422,[1]Plan1!$A$5:$B$451,2,FALSE)</f>
        <v>EMPRESA GAÚCHA DE RODOVIAS S/A</v>
      </c>
      <c r="C422" s="18" t="s">
        <v>364</v>
      </c>
      <c r="D422" s="1" t="s">
        <v>681</v>
      </c>
      <c r="E422" s="2">
        <v>10.4</v>
      </c>
    </row>
    <row r="423" spans="1:5" ht="28.5">
      <c r="A423" s="15">
        <v>42594</v>
      </c>
      <c r="B423" s="17" t="str">
        <f>VLOOKUP(C423,[1]Plan1!$A$5:$B$451,2,FALSE)</f>
        <v>EMPRESA GAÚCHA DE RODOVIAS S/A</v>
      </c>
      <c r="C423" s="18" t="s">
        <v>364</v>
      </c>
      <c r="D423" s="1" t="s">
        <v>679</v>
      </c>
      <c r="E423" s="2">
        <v>10.4</v>
      </c>
    </row>
    <row r="424" spans="1:5" ht="42.75">
      <c r="A424" s="15">
        <v>42595</v>
      </c>
      <c r="B424" s="17" t="str">
        <f>VLOOKUP(C424,[1]Plan1!$A$5:$B$451,2,FALSE)</f>
        <v>GALETO DI BRÉSCIA - MAGAGNIN &amp; SEGABINAZZI LTDA</v>
      </c>
      <c r="C424" s="18" t="s">
        <v>299</v>
      </c>
      <c r="D424" s="1" t="s">
        <v>690</v>
      </c>
      <c r="E424" s="2">
        <v>21.13</v>
      </c>
    </row>
    <row r="425" spans="1:5" ht="57">
      <c r="A425" s="15">
        <v>42595</v>
      </c>
      <c r="B425" s="17" t="str">
        <f>VLOOKUP(C425,[1]Plan1!$A$5:$B$451,2,FALSE)</f>
        <v>COMERCIAL DE COMBUSTÍVEIS PASQUALINI LTDA</v>
      </c>
      <c r="C425" s="18" t="s">
        <v>691</v>
      </c>
      <c r="D425" s="1" t="s">
        <v>692</v>
      </c>
      <c r="E425" s="2">
        <v>12.89</v>
      </c>
    </row>
    <row r="426" spans="1:5" ht="28.5">
      <c r="A426" s="15">
        <v>42597</v>
      </c>
      <c r="B426" s="17" t="str">
        <f>VLOOKUP(C426,[1]Plan1!$A$5:$B$451,2,FALSE)</f>
        <v>499 ACESSÓRIOS AUTOMOTIVOS LTDA</v>
      </c>
      <c r="C426" s="18" t="s">
        <v>693</v>
      </c>
      <c r="D426" s="1" t="s">
        <v>694</v>
      </c>
      <c r="E426" s="2">
        <v>45</v>
      </c>
    </row>
    <row r="427" spans="1:5" ht="28.5">
      <c r="A427" s="15">
        <v>42597</v>
      </c>
      <c r="B427" s="17" t="str">
        <f>VLOOKUP(C427,[1]Plan1!$A$5:$B$451,2,FALSE)</f>
        <v>ANÉSIO PAULO SBRUSSI &amp; CIA LTDA</v>
      </c>
      <c r="C427" s="18" t="s">
        <v>695</v>
      </c>
      <c r="D427" s="1" t="s">
        <v>696</v>
      </c>
      <c r="E427" s="2">
        <v>40</v>
      </c>
    </row>
    <row r="428" spans="1:5">
      <c r="A428" s="15">
        <v>42597</v>
      </c>
      <c r="B428" s="17" t="str">
        <f>VLOOKUP(C428,[1]Plan1!$A$5:$B$451,2,FALSE)</f>
        <v>SHOPPING LAJEADO</v>
      </c>
      <c r="C428" s="18" t="s">
        <v>697</v>
      </c>
      <c r="D428" s="1" t="s">
        <v>698</v>
      </c>
      <c r="E428" s="2">
        <v>4</v>
      </c>
    </row>
    <row r="429" spans="1:5" ht="57">
      <c r="A429" s="15">
        <v>42597</v>
      </c>
      <c r="B429" s="17" t="str">
        <f>VLOOKUP(C429,[1]Plan1!$A$5:$B$451,2,FALSE)</f>
        <v>CITILAB DIAGNÓSTICOS LTDA</v>
      </c>
      <c r="C429" s="18" t="s">
        <v>353</v>
      </c>
      <c r="D429" s="1" t="s">
        <v>699</v>
      </c>
      <c r="E429" s="2">
        <v>295</v>
      </c>
    </row>
    <row r="430" spans="1:5" ht="28.5">
      <c r="A430" s="15">
        <v>42597</v>
      </c>
      <c r="B430" s="17" t="str">
        <f>VLOOKUP(C430,[1]Plan1!$A$5:$B$451,2,FALSE)</f>
        <v>EMPRESA GAÚCHA DE RODOVIAS S/A</v>
      </c>
      <c r="C430" s="18" t="s">
        <v>364</v>
      </c>
      <c r="D430" s="1" t="s">
        <v>700</v>
      </c>
      <c r="E430" s="2">
        <v>5.2</v>
      </c>
    </row>
    <row r="431" spans="1:5" ht="28.5">
      <c r="A431" s="15">
        <v>42597</v>
      </c>
      <c r="B431" s="17" t="str">
        <f>VLOOKUP(C431,[1]Plan1!$A$5:$B$451,2,FALSE)</f>
        <v>EMPRESA GAÚCHA DE RODOVIAS S/A</v>
      </c>
      <c r="C431" s="18" t="s">
        <v>364</v>
      </c>
      <c r="D431" s="1" t="s">
        <v>701</v>
      </c>
      <c r="E431" s="2">
        <v>5.2</v>
      </c>
    </row>
    <row r="432" spans="1:5" ht="28.5">
      <c r="A432" s="15">
        <v>42598</v>
      </c>
      <c r="B432" s="17" t="str">
        <f>VLOOKUP(C432,[1]Plan1!$A$5:$B$451,2,FALSE)</f>
        <v>LUIS CARLOS DA CUNHA MECÂNICO ME</v>
      </c>
      <c r="C432" s="18" t="s">
        <v>321</v>
      </c>
      <c r="D432" s="1" t="s">
        <v>702</v>
      </c>
      <c r="E432" s="2">
        <v>280</v>
      </c>
    </row>
    <row r="433" spans="1:5" ht="42.75">
      <c r="A433" s="15">
        <v>42598</v>
      </c>
      <c r="B433" s="17" t="str">
        <f>VLOOKUP(C433,[1]Plan1!$A$5:$B$451,2,FALSE)</f>
        <v>NILTON C RIBEIRO SANTOS</v>
      </c>
      <c r="C433" s="18" t="s">
        <v>703</v>
      </c>
      <c r="D433" s="1" t="s">
        <v>704</v>
      </c>
      <c r="E433" s="2">
        <v>21</v>
      </c>
    </row>
    <row r="434" spans="1:5" ht="28.5">
      <c r="A434" s="15">
        <v>42598</v>
      </c>
      <c r="B434" s="17" t="str">
        <f>VLOOKUP(C434,[1]Plan1!$A$5:$B$451,2,FALSE)</f>
        <v>EMPRESA GAÚCHA DE RODOVIAS S/A</v>
      </c>
      <c r="C434" s="18" t="s">
        <v>364</v>
      </c>
      <c r="D434" s="1" t="s">
        <v>676</v>
      </c>
      <c r="E434" s="2">
        <v>15.6</v>
      </c>
    </row>
    <row r="435" spans="1:5" ht="28.5">
      <c r="A435" s="15">
        <v>42598</v>
      </c>
      <c r="B435" s="17" t="str">
        <f>VLOOKUP(C435,[1]Plan1!$A$5:$B$451,2,FALSE)</f>
        <v>EMPRESA GAÚCHA DE RODOVIAS S/A</v>
      </c>
      <c r="C435" s="18" t="s">
        <v>364</v>
      </c>
      <c r="D435" s="1" t="s">
        <v>705</v>
      </c>
      <c r="E435" s="2">
        <v>15.6</v>
      </c>
    </row>
    <row r="436" spans="1:5" ht="28.5">
      <c r="A436" s="15">
        <v>42599</v>
      </c>
      <c r="B436" s="17" t="str">
        <f>VLOOKUP(C436,[1]Plan1!$A$5:$B$451,2,FALSE)</f>
        <v>IRMA ZBOROWSKI &amp; ZBOROWSKI LTDA</v>
      </c>
      <c r="C436" s="18" t="s">
        <v>706</v>
      </c>
      <c r="D436" s="1" t="s">
        <v>707</v>
      </c>
      <c r="E436" s="2">
        <v>58</v>
      </c>
    </row>
    <row r="437" spans="1:5" ht="42.75">
      <c r="A437" s="15">
        <v>42599</v>
      </c>
      <c r="B437" s="17" t="str">
        <f>VLOOKUP(C437,[1]Plan1!$A$5:$B$451,2,FALSE)</f>
        <v>SÉRGIO DE OLIVEIRA ANDRADE E CIA LTDA</v>
      </c>
      <c r="C437" s="18" t="s">
        <v>708</v>
      </c>
      <c r="D437" s="1" t="s">
        <v>709</v>
      </c>
      <c r="E437" s="2">
        <v>148</v>
      </c>
    </row>
    <row r="438" spans="1:5" ht="28.5">
      <c r="A438" s="15">
        <v>42599</v>
      </c>
      <c r="B438" s="17" t="str">
        <f>VLOOKUP(C438,[1]Plan1!$A$5:$B$451,2,FALSE)</f>
        <v>EMPRESA GAÚCHA DE RODOVIAS S/A</v>
      </c>
      <c r="C438" s="18" t="s">
        <v>364</v>
      </c>
      <c r="D438" s="1" t="s">
        <v>681</v>
      </c>
      <c r="E438" s="2">
        <v>10.4</v>
      </c>
    </row>
    <row r="439" spans="1:5" ht="28.5">
      <c r="A439" s="15">
        <v>42599</v>
      </c>
      <c r="B439" s="17" t="str">
        <f>VLOOKUP(C439,[1]Plan1!$A$5:$B$451,2,FALSE)</f>
        <v>EMPRESA GAÚCHA DE RODOVIAS S/A</v>
      </c>
      <c r="C439" s="18" t="s">
        <v>364</v>
      </c>
      <c r="D439" s="1" t="s">
        <v>679</v>
      </c>
      <c r="E439" s="2">
        <v>10.4</v>
      </c>
    </row>
    <row r="440" spans="1:5" ht="28.5">
      <c r="A440" s="15">
        <v>42600</v>
      </c>
      <c r="B440" s="17" t="str">
        <f>VLOOKUP(C440,[1]Plan1!$A$5:$B$451,2,FALSE)</f>
        <v>ABASTECEDORA E GARAGEM SS LTDA</v>
      </c>
      <c r="C440" s="18" t="s">
        <v>359</v>
      </c>
      <c r="D440" s="1" t="s">
        <v>710</v>
      </c>
      <c r="E440" s="2">
        <v>15</v>
      </c>
    </row>
    <row r="441" spans="1:5" ht="28.5">
      <c r="A441" s="15">
        <v>42600</v>
      </c>
      <c r="B441" s="17" t="str">
        <f>VLOOKUP(C441,[1]Plan1!$A$5:$B$451,2,FALSE)</f>
        <v>ADM GERAL DE ESTACIONAMENTOS S.A. - ÍNDIGO</v>
      </c>
      <c r="C441" s="18" t="s">
        <v>711</v>
      </c>
      <c r="D441" s="1" t="s">
        <v>712</v>
      </c>
      <c r="E441" s="2">
        <v>14</v>
      </c>
    </row>
    <row r="442" spans="1:5" ht="28.5">
      <c r="A442" s="15">
        <v>42600</v>
      </c>
      <c r="B442" s="17" t="str">
        <f>VLOOKUP(C442,[1]Plan1!$A$5:$B$451,2,FALSE)</f>
        <v>EMPRESA GAÚCHA DE RODOVIAS S/A</v>
      </c>
      <c r="C442" s="18" t="s">
        <v>364</v>
      </c>
      <c r="D442" s="1" t="s">
        <v>701</v>
      </c>
      <c r="E442" s="2">
        <v>5.2</v>
      </c>
    </row>
    <row r="443" spans="1:5" ht="42.75">
      <c r="A443" s="15">
        <v>42600</v>
      </c>
      <c r="B443" s="17" t="str">
        <f>VLOOKUP(C443,[1]Plan1!$A$5:$B$451,2,FALSE)</f>
        <v>CONCESSIONÁRIA ROD OSÓRIO-PORTO ALEGRE S/A - CONCEPA GRAVATAÍ</v>
      </c>
      <c r="C443" s="18" t="s">
        <v>323</v>
      </c>
      <c r="D443" s="1" t="s">
        <v>332</v>
      </c>
      <c r="E443" s="2">
        <v>12.6</v>
      </c>
    </row>
    <row r="444" spans="1:5" ht="42.75">
      <c r="A444" s="15">
        <v>42600</v>
      </c>
      <c r="B444" s="17" t="str">
        <f>VLOOKUP(C444,[1]Plan1!$A$5:$B$451,2,FALSE)</f>
        <v>CONCESSIONÁRIA ROD OSÓRIO-PORTO ALEGRE S/A - CONCEPA ELDORADO DO SUL</v>
      </c>
      <c r="C444" s="18" t="s">
        <v>297</v>
      </c>
      <c r="D444" s="1" t="s">
        <v>682</v>
      </c>
      <c r="E444" s="2">
        <v>12.6</v>
      </c>
    </row>
    <row r="445" spans="1:5" ht="28.5">
      <c r="A445" s="15">
        <v>42601</v>
      </c>
      <c r="B445" s="17" t="str">
        <f>VLOOKUP(C445,[1]Plan1!$A$5:$B$451,2,FALSE)</f>
        <v>BORRACHARIA DO SÉRGIO - SÉRGIO LAURÍCIO VIEIRA</v>
      </c>
      <c r="C445" s="18" t="s">
        <v>713</v>
      </c>
      <c r="D445" s="1" t="s">
        <v>714</v>
      </c>
      <c r="E445" s="2">
        <v>40</v>
      </c>
    </row>
    <row r="446" spans="1:5" ht="28.5">
      <c r="A446" s="15">
        <v>42601</v>
      </c>
      <c r="B446" s="17" t="str">
        <f>VLOOKUP(C446,[1]Plan1!$A$5:$B$451,2,FALSE)</f>
        <v>RICARDO A. N PRESTES - LAVAGEM SANTA MARIA</v>
      </c>
      <c r="C446" s="18" t="s">
        <v>715</v>
      </c>
      <c r="D446" s="1" t="s">
        <v>716</v>
      </c>
      <c r="E446" s="2">
        <v>35</v>
      </c>
    </row>
    <row r="447" spans="1:5" ht="42.75">
      <c r="A447" s="15">
        <v>42601</v>
      </c>
      <c r="B447" s="17" t="str">
        <f>VLOOKUP(C447,[1]Plan1!$A$5:$B$451,2,FALSE)</f>
        <v>LUIS CARLOS SILVA DE SOUZA</v>
      </c>
      <c r="C447" s="18" t="s">
        <v>717</v>
      </c>
      <c r="D447" s="1" t="s">
        <v>718</v>
      </c>
      <c r="E447" s="2">
        <v>30</v>
      </c>
    </row>
    <row r="448" spans="1:5" ht="57">
      <c r="A448" s="15">
        <v>42601</v>
      </c>
      <c r="B448" s="17" t="str">
        <f>VLOOKUP(C448,[1]Plan1!$A$5:$B$451,2,FALSE)</f>
        <v>PAPA LANCHES COMÉRCIO DE ALIMENTOS LTDA</v>
      </c>
      <c r="C448" s="18" t="s">
        <v>352</v>
      </c>
      <c r="D448" s="1" t="s">
        <v>719</v>
      </c>
      <c r="E448" s="2">
        <v>21.13</v>
      </c>
    </row>
    <row r="449" spans="1:5" ht="42.75">
      <c r="A449" s="15">
        <v>42601</v>
      </c>
      <c r="B449" s="17" t="str">
        <f>VLOOKUP(C449,[1]Plan1!$A$5:$B$451,2,FALSE)</f>
        <v>PAPA LANCHES COMÉRCIO DE ALIMENTOS LTDA</v>
      </c>
      <c r="C449" s="18" t="s">
        <v>352</v>
      </c>
      <c r="D449" s="1" t="s">
        <v>720</v>
      </c>
      <c r="E449" s="2">
        <v>21.13</v>
      </c>
    </row>
    <row r="450" spans="1:5" ht="42.75">
      <c r="A450" s="15">
        <v>42601</v>
      </c>
      <c r="B450" s="17" t="str">
        <f>VLOOKUP(C450,[1]Plan1!$A$5:$B$451,2,FALSE)</f>
        <v>CONCESSIONÁRIA ROD OSÓRIO-PORTO ALEGRE S/A - CONCEPA ELDORADO DO SUL</v>
      </c>
      <c r="C450" s="18" t="s">
        <v>297</v>
      </c>
      <c r="D450" s="1" t="s">
        <v>682</v>
      </c>
      <c r="E450" s="2">
        <v>12.6</v>
      </c>
    </row>
    <row r="451" spans="1:5" ht="42.75">
      <c r="A451" s="15">
        <v>42602</v>
      </c>
      <c r="B451" s="17" t="str">
        <f>VLOOKUP(C451,[1]Plan1!$A$5:$B$451,2,FALSE)</f>
        <v>ROGÉRIO DOS SANTOS MORAES</v>
      </c>
      <c r="C451" s="18" t="s">
        <v>721</v>
      </c>
      <c r="D451" s="1" t="s">
        <v>722</v>
      </c>
      <c r="E451" s="2">
        <v>18</v>
      </c>
    </row>
    <row r="452" spans="1:5" ht="42.75">
      <c r="A452" s="15">
        <v>42602</v>
      </c>
      <c r="B452" s="17" t="str">
        <f>VLOOKUP(C452,[1]Plan1!$A$5:$B$451,2,FALSE)</f>
        <v>RONALDO BOSCHETTI</v>
      </c>
      <c r="C452" s="18" t="s">
        <v>723</v>
      </c>
      <c r="D452" s="1" t="s">
        <v>724</v>
      </c>
      <c r="E452" s="2">
        <v>85</v>
      </c>
    </row>
    <row r="453" spans="1:5" ht="28.5">
      <c r="A453" s="15">
        <v>42604</v>
      </c>
      <c r="B453" s="17" t="str">
        <f>VLOOKUP(C453,[1]Plan1!$A$5:$B$451,2,FALSE)</f>
        <v>LUIS CARLOS DA CUNHA MECÂNICO ME</v>
      </c>
      <c r="C453" s="18" t="s">
        <v>321</v>
      </c>
      <c r="D453" s="1" t="s">
        <v>725</v>
      </c>
      <c r="E453" s="2">
        <v>518</v>
      </c>
    </row>
    <row r="454" spans="1:5" ht="28.5">
      <c r="A454" s="15">
        <v>42606</v>
      </c>
      <c r="B454" s="17" t="str">
        <f>VLOOKUP(C454,[1]Plan1!$A$5:$B$451,2,FALSE)</f>
        <v>POSTO DE COMBUSTÍVES ANDINO LTDA</v>
      </c>
      <c r="C454" s="18" t="s">
        <v>726</v>
      </c>
      <c r="D454" s="1" t="s">
        <v>727</v>
      </c>
      <c r="E454" s="2">
        <v>195.11</v>
      </c>
    </row>
    <row r="455" spans="1:5">
      <c r="A455" s="15">
        <v>42606</v>
      </c>
      <c r="B455" s="17" t="str">
        <f>VLOOKUP(C455,[1]Plan1!$A$5:$B$451,2,FALSE)</f>
        <v>VULCANIZADORA TREVO</v>
      </c>
      <c r="C455" s="18" t="s">
        <v>295</v>
      </c>
      <c r="D455" s="1" t="s">
        <v>728</v>
      </c>
      <c r="E455" s="2">
        <v>10</v>
      </c>
    </row>
    <row r="456" spans="1:5" ht="42.75">
      <c r="A456" s="15">
        <v>42606</v>
      </c>
      <c r="B456" s="17" t="str">
        <f>VLOOKUP(C456,[1]Plan1!$A$5:$B$451,2,FALSE)</f>
        <v>RODRIGO SILVA ROCHA</v>
      </c>
      <c r="C456" s="18" t="s">
        <v>729</v>
      </c>
      <c r="D456" s="1" t="s">
        <v>704</v>
      </c>
      <c r="E456" s="2">
        <v>32</v>
      </c>
    </row>
    <row r="457" spans="1:5" ht="28.5">
      <c r="A457" s="15">
        <v>42607</v>
      </c>
      <c r="B457" s="17" t="str">
        <f>VLOOKUP(C457,[1]Plan1!$A$5:$B$451,2,FALSE)</f>
        <v>ABASTECEDORA DE COMBUSTÍVEIS PETRODER LTDA</v>
      </c>
      <c r="C457" s="18" t="s">
        <v>730</v>
      </c>
      <c r="D457" s="1" t="s">
        <v>731</v>
      </c>
      <c r="E457" s="2">
        <v>160.01</v>
      </c>
    </row>
    <row r="458" spans="1:5" ht="42.75">
      <c r="A458" s="15">
        <v>42607</v>
      </c>
      <c r="B458" s="17" t="str">
        <f>VLOOKUP(C458,[1]Plan1!$A$5:$B$451,2,FALSE)</f>
        <v>LUIZ MARÇAL</v>
      </c>
      <c r="C458" s="18" t="s">
        <v>732</v>
      </c>
      <c r="D458" s="1" t="s">
        <v>718</v>
      </c>
      <c r="E458" s="2">
        <v>30</v>
      </c>
    </row>
    <row r="459" spans="1:5" ht="28.5">
      <c r="A459" s="15">
        <v>42608</v>
      </c>
      <c r="B459" s="17" t="str">
        <f>VLOOKUP(C459,[1]Plan1!$A$5:$B$451,2,FALSE)</f>
        <v>POSTO ENERGIA - P28 - ABAST ABM LTDA</v>
      </c>
      <c r="C459" s="18" t="s">
        <v>733</v>
      </c>
      <c r="D459" s="1" t="s">
        <v>734</v>
      </c>
      <c r="E459" s="2">
        <v>125</v>
      </c>
    </row>
    <row r="460" spans="1:5" ht="28.5">
      <c r="A460" s="15">
        <v>42608</v>
      </c>
      <c r="B460" s="17" t="str">
        <f>VLOOKUP(C460,[1]Plan1!$A$5:$B$451,2,FALSE)</f>
        <v>DITRENTO POSTOS E LOGÍSTICA LTDA</v>
      </c>
      <c r="C460" s="18" t="s">
        <v>735</v>
      </c>
      <c r="D460" s="1" t="s">
        <v>736</v>
      </c>
      <c r="E460" s="2">
        <v>136.53</v>
      </c>
    </row>
    <row r="461" spans="1:5" ht="28.5">
      <c r="A461" s="15">
        <v>42608</v>
      </c>
      <c r="B461" s="17" t="str">
        <f>VLOOKUP(C461,[1]Plan1!$A$5:$B$451,2,FALSE)</f>
        <v>ANÉSIO PAULO SBRUSSI &amp; CIA LTDA</v>
      </c>
      <c r="C461" s="18" t="s">
        <v>695</v>
      </c>
      <c r="D461" s="1" t="s">
        <v>737</v>
      </c>
      <c r="E461" s="2">
        <v>90</v>
      </c>
    </row>
    <row r="462" spans="1:5" ht="28.5">
      <c r="A462" s="15">
        <v>42608</v>
      </c>
      <c r="B462" s="17" t="str">
        <f>VLOOKUP(C462,[1]Plan1!$A$5:$B$451,2,FALSE)</f>
        <v>EMPRESA UNESUL DE TRANSPORTES LTDA</v>
      </c>
      <c r="C462" s="18" t="s">
        <v>13</v>
      </c>
      <c r="D462" s="1" t="s">
        <v>870</v>
      </c>
      <c r="E462" s="2">
        <v>71.75</v>
      </c>
    </row>
    <row r="463" spans="1:5" ht="42.75">
      <c r="A463" s="15">
        <v>42608</v>
      </c>
      <c r="B463" s="17" t="str">
        <f>VLOOKUP(C463,[1]Plan1!$A$5:$B$451,2,FALSE)</f>
        <v>ASPERTAXI - ASSOCIAÇÃO DOS PERMISSIONÁRIOS AUTÔNOMOS DE TÁXI DE POA.</v>
      </c>
      <c r="C463" s="18" t="s">
        <v>738</v>
      </c>
      <c r="D463" s="1" t="s">
        <v>871</v>
      </c>
      <c r="E463" s="2">
        <v>30</v>
      </c>
    </row>
    <row r="464" spans="1:5" ht="42.75">
      <c r="A464" s="15">
        <v>42609</v>
      </c>
      <c r="B464" s="17" t="str">
        <f>VLOOKUP(C464,[1]Plan1!$A$5:$B$451,2,FALSE)</f>
        <v>GALETO DI BRÉSCIA - MAGAGNIN &amp; SEGABINAZZI LTDA</v>
      </c>
      <c r="C464" s="18" t="s">
        <v>299</v>
      </c>
      <c r="D464" s="1" t="s">
        <v>872</v>
      </c>
      <c r="E464" s="2">
        <v>21.13</v>
      </c>
    </row>
    <row r="465" spans="1:5" ht="28.5">
      <c r="A465" s="15">
        <v>42611</v>
      </c>
      <c r="B465" s="17" t="str">
        <f>VLOOKUP(C465,[1]Plan1!$A$5:$B$451,2,FALSE)</f>
        <v>JOLODI AUTO PEÇAS LTDA</v>
      </c>
      <c r="C465" s="18" t="s">
        <v>739</v>
      </c>
      <c r="D465" s="1" t="s">
        <v>740</v>
      </c>
      <c r="E465" s="2">
        <v>35</v>
      </c>
    </row>
    <row r="466" spans="1:5" ht="42.75">
      <c r="A466" s="15">
        <v>42611</v>
      </c>
      <c r="B466" s="17" t="str">
        <f>VLOOKUP(C466,[1]Plan1!$A$5:$B$451,2,FALSE)</f>
        <v>EXCELSIOR S.A. PNEUS E ACESSÓRIOS</v>
      </c>
      <c r="C466" s="18" t="s">
        <v>741</v>
      </c>
      <c r="D466" s="1" t="s">
        <v>742</v>
      </c>
      <c r="E466" s="2">
        <v>58</v>
      </c>
    </row>
    <row r="467" spans="1:5" ht="42.75">
      <c r="A467" s="15">
        <v>42611</v>
      </c>
      <c r="B467" s="17" t="str">
        <f>VLOOKUP(C467,[1]Plan1!$A$5:$B$451,2,FALSE)</f>
        <v>CONCESSIONÁRIA ROD OSÓRIO-PORTO ALEGRE S/A - CONCEPA GRAVATAÍ</v>
      </c>
      <c r="C467" s="18" t="s">
        <v>323</v>
      </c>
      <c r="D467" s="1" t="s">
        <v>682</v>
      </c>
      <c r="E467" s="2">
        <v>6.3</v>
      </c>
    </row>
    <row r="468" spans="1:5" ht="17.25" customHeight="1">
      <c r="A468" s="51" t="s">
        <v>846</v>
      </c>
      <c r="B468" s="52"/>
      <c r="C468" s="52"/>
      <c r="D468" s="19" t="s">
        <v>770</v>
      </c>
      <c r="E468" s="23">
        <f>SUM(E407:E467)</f>
        <v>3779.3100000000009</v>
      </c>
    </row>
    <row r="469" spans="1:5" ht="42.75" customHeight="1">
      <c r="A469" s="6" t="s">
        <v>390</v>
      </c>
      <c r="B469" s="12" t="s">
        <v>391</v>
      </c>
      <c r="C469" s="7" t="s">
        <v>862</v>
      </c>
      <c r="D469" s="44" t="s">
        <v>78</v>
      </c>
      <c r="E469" s="44"/>
    </row>
    <row r="470" spans="1:5">
      <c r="A470" s="8" t="s">
        <v>3</v>
      </c>
      <c r="B470" s="45" t="s">
        <v>4</v>
      </c>
      <c r="C470" s="45"/>
      <c r="D470" s="3" t="s">
        <v>5</v>
      </c>
      <c r="E470" s="4" t="s">
        <v>6</v>
      </c>
    </row>
    <row r="471" spans="1:5">
      <c r="A471" s="9" t="s">
        <v>7</v>
      </c>
      <c r="B471" s="10" t="s">
        <v>8</v>
      </c>
      <c r="C471" s="11" t="s">
        <v>9</v>
      </c>
      <c r="D471" s="10" t="s">
        <v>10</v>
      </c>
      <c r="E471" s="16" t="s">
        <v>11</v>
      </c>
    </row>
    <row r="472" spans="1:5" ht="42.75">
      <c r="A472" s="15">
        <v>42596</v>
      </c>
      <c r="B472" s="17" t="s">
        <v>15</v>
      </c>
      <c r="C472" s="18" t="s">
        <v>483</v>
      </c>
      <c r="D472" s="1" t="s">
        <v>749</v>
      </c>
      <c r="E472" s="28">
        <v>89.1</v>
      </c>
    </row>
    <row r="473" spans="1:5" ht="42.75">
      <c r="A473" s="15">
        <v>42596</v>
      </c>
      <c r="B473" s="17" t="s">
        <v>15</v>
      </c>
      <c r="C473" s="18" t="s">
        <v>483</v>
      </c>
      <c r="D473" s="1" t="s">
        <v>750</v>
      </c>
      <c r="E473" s="28">
        <v>89.1</v>
      </c>
    </row>
    <row r="474" spans="1:5" ht="28.5">
      <c r="A474" s="15">
        <v>42597</v>
      </c>
      <c r="B474" s="17" t="s">
        <v>746</v>
      </c>
      <c r="C474" s="18" t="s">
        <v>909</v>
      </c>
      <c r="D474" s="1" t="s">
        <v>747</v>
      </c>
      <c r="E474" s="30">
        <v>60.45</v>
      </c>
    </row>
    <row r="475" spans="1:5" ht="28.5">
      <c r="A475" s="15">
        <v>42597</v>
      </c>
      <c r="B475" s="17" t="s">
        <v>746</v>
      </c>
      <c r="C475" s="18" t="s">
        <v>909</v>
      </c>
      <c r="D475" s="1" t="s">
        <v>748</v>
      </c>
      <c r="E475" s="28">
        <v>60.45</v>
      </c>
    </row>
    <row r="476" spans="1:5" ht="42.75">
      <c r="A476" s="15">
        <v>42597</v>
      </c>
      <c r="B476" s="17" t="s">
        <v>751</v>
      </c>
      <c r="C476" s="18" t="s">
        <v>910</v>
      </c>
      <c r="D476" s="1" t="s">
        <v>752</v>
      </c>
      <c r="E476" s="30">
        <v>144.44999999999999</v>
      </c>
    </row>
    <row r="477" spans="1:5" ht="42.75">
      <c r="A477" s="15">
        <v>42597</v>
      </c>
      <c r="B477" s="17" t="s">
        <v>751</v>
      </c>
      <c r="C477" s="18" t="s">
        <v>910</v>
      </c>
      <c r="D477" s="1" t="s">
        <v>753</v>
      </c>
      <c r="E477" s="30">
        <v>145.15</v>
      </c>
    </row>
    <row r="478" spans="1:5" ht="28.5">
      <c r="A478" s="15">
        <v>42600</v>
      </c>
      <c r="B478" s="17" t="s">
        <v>754</v>
      </c>
      <c r="C478" s="18" t="s">
        <v>911</v>
      </c>
      <c r="D478" s="1" t="s">
        <v>755</v>
      </c>
      <c r="E478" s="30">
        <v>8</v>
      </c>
    </row>
    <row r="479" spans="1:5" ht="42.75">
      <c r="A479" s="15">
        <v>42600</v>
      </c>
      <c r="B479" s="17" t="s">
        <v>751</v>
      </c>
      <c r="C479" s="18" t="s">
        <v>910</v>
      </c>
      <c r="D479" s="1" t="s">
        <v>758</v>
      </c>
      <c r="E479" s="30">
        <v>139.19999999999999</v>
      </c>
    </row>
    <row r="480" spans="1:5" ht="28.5">
      <c r="A480" s="15">
        <v>42601</v>
      </c>
      <c r="B480" s="17"/>
      <c r="C480" s="18"/>
      <c r="D480" s="1" t="s">
        <v>759</v>
      </c>
      <c r="E480" s="28">
        <v>20</v>
      </c>
    </row>
    <row r="481" spans="1:5" ht="28.5">
      <c r="A481" s="15">
        <v>42601</v>
      </c>
      <c r="B481" s="17" t="s">
        <v>760</v>
      </c>
      <c r="C481" s="18" t="s">
        <v>913</v>
      </c>
      <c r="D481" s="1" t="s">
        <v>761</v>
      </c>
      <c r="E481" s="30">
        <v>22.5</v>
      </c>
    </row>
    <row r="482" spans="1:5" ht="42.75">
      <c r="A482" s="15">
        <v>42601</v>
      </c>
      <c r="B482" s="17" t="s">
        <v>751</v>
      </c>
      <c r="C482" s="18" t="s">
        <v>910</v>
      </c>
      <c r="D482" s="1" t="s">
        <v>762</v>
      </c>
      <c r="E482" s="30">
        <v>139.19999999999999</v>
      </c>
    </row>
    <row r="483" spans="1:5" ht="42.75">
      <c r="A483" s="15">
        <v>42601</v>
      </c>
      <c r="B483" s="17" t="s">
        <v>763</v>
      </c>
      <c r="C483" s="18" t="s">
        <v>914</v>
      </c>
      <c r="D483" s="1" t="s">
        <v>764</v>
      </c>
      <c r="E483" s="30">
        <v>120</v>
      </c>
    </row>
    <row r="484" spans="1:5" ht="42.75">
      <c r="A484" s="15">
        <v>42601</v>
      </c>
      <c r="B484" s="17" t="s">
        <v>763</v>
      </c>
      <c r="C484" s="18" t="s">
        <v>914</v>
      </c>
      <c r="D484" s="1" t="s">
        <v>765</v>
      </c>
      <c r="E484" s="30">
        <v>29</v>
      </c>
    </row>
    <row r="485" spans="1:5" ht="42.75">
      <c r="A485" s="15">
        <v>42603</v>
      </c>
      <c r="B485" s="17" t="s">
        <v>751</v>
      </c>
      <c r="C485" s="18" t="s">
        <v>910</v>
      </c>
      <c r="D485" s="1" t="s">
        <v>769</v>
      </c>
      <c r="E485" s="30">
        <v>187</v>
      </c>
    </row>
    <row r="486" spans="1:5" ht="42.75">
      <c r="A486" s="15">
        <v>42604</v>
      </c>
      <c r="B486" s="17" t="s">
        <v>751</v>
      </c>
      <c r="C486" s="18" t="s">
        <v>910</v>
      </c>
      <c r="D486" s="1" t="s">
        <v>768</v>
      </c>
      <c r="E486" s="30">
        <v>187</v>
      </c>
    </row>
    <row r="487" spans="1:5" ht="28.5">
      <c r="A487" s="15">
        <v>42606</v>
      </c>
      <c r="B487" s="17" t="s">
        <v>743</v>
      </c>
      <c r="C487" s="18" t="s">
        <v>907</v>
      </c>
      <c r="D487" s="1" t="s">
        <v>744</v>
      </c>
      <c r="E487" s="30">
        <v>651.28</v>
      </c>
    </row>
    <row r="488" spans="1:5" ht="42.75">
      <c r="A488" s="15">
        <v>42606</v>
      </c>
      <c r="B488" s="17" t="s">
        <v>745</v>
      </c>
      <c r="C488" s="18" t="s">
        <v>908</v>
      </c>
      <c r="D488" s="1" t="s">
        <v>873</v>
      </c>
      <c r="E488" s="30">
        <v>5.89</v>
      </c>
    </row>
    <row r="489" spans="1:5" ht="42.75">
      <c r="A489" s="15">
        <v>42609</v>
      </c>
      <c r="B489" s="17" t="s">
        <v>756</v>
      </c>
      <c r="C489" s="18" t="s">
        <v>912</v>
      </c>
      <c r="D489" s="1" t="s">
        <v>757</v>
      </c>
      <c r="E489" s="28">
        <v>319.2</v>
      </c>
    </row>
    <row r="490" spans="1:5" ht="42.75">
      <c r="A490" s="15">
        <v>42611</v>
      </c>
      <c r="B490" s="17" t="s">
        <v>414</v>
      </c>
      <c r="C490" s="18" t="s">
        <v>915</v>
      </c>
      <c r="D490" s="1" t="s">
        <v>766</v>
      </c>
      <c r="E490" s="28">
        <v>209.4</v>
      </c>
    </row>
    <row r="491" spans="1:5" ht="42.75">
      <c r="A491" s="15">
        <v>42612</v>
      </c>
      <c r="B491" s="17" t="s">
        <v>463</v>
      </c>
      <c r="C491" s="18" t="s">
        <v>895</v>
      </c>
      <c r="D491" s="1" t="s">
        <v>767</v>
      </c>
      <c r="E491" s="28">
        <v>436</v>
      </c>
    </row>
    <row r="492" spans="1:5">
      <c r="A492" s="58" t="s">
        <v>866</v>
      </c>
      <c r="B492" s="59"/>
      <c r="C492" s="60"/>
      <c r="D492" s="19" t="s">
        <v>770</v>
      </c>
      <c r="E492" s="31">
        <v>3062.37</v>
      </c>
    </row>
    <row r="493" spans="1:5" ht="47.25" customHeight="1">
      <c r="A493" s="56" t="s">
        <v>916</v>
      </c>
      <c r="B493" s="56"/>
      <c r="C493" s="56"/>
      <c r="D493" s="56"/>
      <c r="E493" s="56"/>
    </row>
    <row r="494" spans="1:5" ht="21" customHeight="1">
      <c r="A494" s="57" t="s">
        <v>771</v>
      </c>
      <c r="B494" s="57"/>
      <c r="C494" s="20"/>
      <c r="D494" s="21"/>
      <c r="E494" s="22"/>
    </row>
    <row r="495" spans="1:5" ht="28.5" customHeight="1">
      <c r="A495" s="61" t="s">
        <v>772</v>
      </c>
      <c r="B495" s="61"/>
      <c r="C495" s="61"/>
      <c r="D495" s="61"/>
      <c r="E495" s="61"/>
    </row>
    <row r="496" spans="1:5" ht="22.5" customHeight="1">
      <c r="A496" s="57" t="s">
        <v>773</v>
      </c>
      <c r="B496" s="57"/>
      <c r="C496" s="57"/>
      <c r="D496" s="21"/>
      <c r="E496" s="21"/>
    </row>
    <row r="497" spans="1:5" ht="21" customHeight="1">
      <c r="A497" s="57" t="s">
        <v>774</v>
      </c>
      <c r="B497" s="57"/>
      <c r="C497" s="20"/>
      <c r="D497" s="21"/>
      <c r="E497" s="21"/>
    </row>
    <row r="498" spans="1:5" ht="15.75" customHeight="1">
      <c r="A498" s="57" t="s">
        <v>775</v>
      </c>
      <c r="B498" s="57"/>
      <c r="C498" s="20"/>
      <c r="D498" s="21"/>
      <c r="E498" s="21"/>
    </row>
    <row r="499" spans="1:5" ht="18.75" customHeight="1">
      <c r="A499" s="57" t="s">
        <v>776</v>
      </c>
      <c r="B499" s="57"/>
      <c r="C499" s="57"/>
      <c r="D499" s="21"/>
      <c r="E499" s="21"/>
    </row>
    <row r="500" spans="1:5" ht="22.5" customHeight="1">
      <c r="A500" s="57" t="s">
        <v>777</v>
      </c>
      <c r="B500" s="57"/>
      <c r="C500" s="57"/>
      <c r="D500" s="57"/>
      <c r="E500" s="21"/>
    </row>
    <row r="501" spans="1:5" ht="21" customHeight="1">
      <c r="A501" s="57" t="s">
        <v>778</v>
      </c>
      <c r="B501" s="57"/>
      <c r="C501" s="57"/>
      <c r="D501" s="21"/>
      <c r="E501" s="21"/>
    </row>
    <row r="502" spans="1:5" ht="35.25" customHeight="1">
      <c r="A502" s="61" t="s">
        <v>779</v>
      </c>
      <c r="B502" s="61"/>
      <c r="C502" s="61"/>
      <c r="D502" s="61"/>
      <c r="E502" s="61"/>
    </row>
  </sheetData>
  <sortState ref="A472:E491">
    <sortCondition ref="A472"/>
  </sortState>
  <mergeCells count="48">
    <mergeCell ref="A500:D500"/>
    <mergeCell ref="A501:C501"/>
    <mergeCell ref="A502:E502"/>
    <mergeCell ref="A43:C43"/>
    <mergeCell ref="A495:E495"/>
    <mergeCell ref="A496:C496"/>
    <mergeCell ref="A497:B497"/>
    <mergeCell ref="A498:B498"/>
    <mergeCell ref="A499:C499"/>
    <mergeCell ref="A492:C492"/>
    <mergeCell ref="D469:E469"/>
    <mergeCell ref="B470:C470"/>
    <mergeCell ref="A403:C403"/>
    <mergeCell ref="A468:C468"/>
    <mergeCell ref="B313:C313"/>
    <mergeCell ref="D404:E404"/>
    <mergeCell ref="A493:E493"/>
    <mergeCell ref="A494:B494"/>
    <mergeCell ref="D39:E39"/>
    <mergeCell ref="B40:C40"/>
    <mergeCell ref="B12:C12"/>
    <mergeCell ref="D34:E34"/>
    <mergeCell ref="B35:C35"/>
    <mergeCell ref="D49:E49"/>
    <mergeCell ref="B50:C50"/>
    <mergeCell ref="D44:E44"/>
    <mergeCell ref="B45:C45"/>
    <mergeCell ref="A33:C33"/>
    <mergeCell ref="A234:C234"/>
    <mergeCell ref="A303:C303"/>
    <mergeCell ref="B236:C236"/>
    <mergeCell ref="B145:C145"/>
    <mergeCell ref="D1:E1"/>
    <mergeCell ref="B2:C2"/>
    <mergeCell ref="D11:E11"/>
    <mergeCell ref="A10:C10"/>
    <mergeCell ref="A38:C38"/>
    <mergeCell ref="A48:C48"/>
    <mergeCell ref="B37:D37"/>
    <mergeCell ref="B47:D47"/>
    <mergeCell ref="D144:E144"/>
    <mergeCell ref="A143:C143"/>
    <mergeCell ref="D235:E235"/>
    <mergeCell ref="B405:C405"/>
    <mergeCell ref="D304:E304"/>
    <mergeCell ref="B305:C305"/>
    <mergeCell ref="A311:C311"/>
    <mergeCell ref="D312:E31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cp:lastPrinted>2016-09-15T13:30:20Z</cp:lastPrinted>
  <dcterms:created xsi:type="dcterms:W3CDTF">2016-09-14T19:48:55Z</dcterms:created>
  <dcterms:modified xsi:type="dcterms:W3CDTF">2016-09-15T19:34:38Z</dcterms:modified>
</cp:coreProperties>
</file>