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0" yWindow="90" windowWidth="15210" windowHeight="9960"/>
  </bookViews>
  <sheets>
    <sheet name="RGF" sheetId="7" r:id="rId1"/>
  </sheets>
  <calcPr calcId="125725"/>
</workbook>
</file>

<file path=xl/calcChain.xml><?xml version="1.0" encoding="utf-8"?>
<calcChain xmlns="http://schemas.openxmlformats.org/spreadsheetml/2006/main">
  <c r="C24" i="7"/>
  <c r="B24"/>
  <c r="B25" l="1"/>
</calcChain>
</file>

<file path=xl/sharedStrings.xml><?xml version="1.0" encoding="utf-8"?>
<sst xmlns="http://schemas.openxmlformats.org/spreadsheetml/2006/main" count="48" uniqueCount="48">
  <si>
    <t>RELATÓRIO DE GESTÃO FISCAL</t>
  </si>
  <si>
    <t>VALOR</t>
  </si>
  <si>
    <t>R$</t>
  </si>
  <si>
    <t>DESPESA COM PESSOAL</t>
  </si>
  <si>
    <t>ESTADO DO RIO GRANDE DO SUL – MINISTÉRIO PÚBLICO</t>
  </si>
  <si>
    <t>DEMONSTRATIVO DA DESPESA COM PESSOAL</t>
  </si>
  <si>
    <t>ORÇAMENTO FISCAL E DA SEGURIDADE SOCIAL</t>
  </si>
  <si>
    <t xml:space="preserve">RGF – ANEXO I (LRF, art.55, inciso I, alínea “a”)                                                                                                                                                          </t>
  </si>
  <si>
    <t>DESPESAS EXECUTADAS</t>
  </si>
  <si>
    <t>(Últimos 12 meses)</t>
  </si>
  <si>
    <t>LIQUIDADAS
(A)</t>
  </si>
  <si>
    <t xml:space="preserve">INSCRITAS EM RESTOS A PAGAR NÃO PROCESSADOS
(B)
</t>
  </si>
  <si>
    <t>DESPESA BRUTA COM PESSOAL(I)</t>
  </si>
  <si>
    <t xml:space="preserve">  Pessoal Ativo</t>
  </si>
  <si>
    <t xml:space="preserve">  Pessoal Inativo e Pensionistas</t>
  </si>
  <si>
    <t>Outras despesas de pessoal decorrentes de Contratos de Terceirização(§1º do art. 18 da LRF)</t>
  </si>
  <si>
    <t>DESPESAS NÃO COMPUTADAS (§1º do art.19 da LRF) (II)</t>
  </si>
  <si>
    <t xml:space="preserve">  Indenizações por Demissão e Incentivos à Demissão Voluntária</t>
  </si>
  <si>
    <t xml:space="preserve">  Decorrentes de Decisão Judicial</t>
  </si>
  <si>
    <t xml:space="preserve">  Despesas de Exercícios Anteriores</t>
  </si>
  <si>
    <t xml:space="preserve">  Inativos e Pensionistas com Recursos Vinculados</t>
  </si>
  <si>
    <t xml:space="preserve">  Demais Exclusões</t>
  </si>
  <si>
    <t>DESPESA LÍQUIDA COM PESSOAL (III)=(I-II)</t>
  </si>
  <si>
    <t>DESPESA TOTAL COM PESSOAL - DTP (IV)= (III a + III b)</t>
  </si>
  <si>
    <t>APURAÇÃO DO CUMPRIMENTO DO LIMITE LEGAL</t>
  </si>
  <si>
    <t>RECEITA CORRENTE LÍQUIDA - RCL (V)</t>
  </si>
  <si>
    <t>% da DESPESA TOTAL COM PESSOAL - DTP sobre a RCL (VI)= (IV/V)*100</t>
  </si>
  <si>
    <t>LIMITE MÁXIMO (incisos I, II e III do art. 20 da LRF) - 2.00%</t>
  </si>
  <si>
    <t>LIMITE PRUDENCIAL (parágrafo único do art. 22 da LRF) - 1.90%</t>
  </si>
  <si>
    <t>LIMITE DE ALERTA (inciso II do § 1º do art. 59 da LRF) - 1.80%</t>
  </si>
  <si>
    <t>FONTE: Contadoria e Auditoria-Geral do Estado – Sistema FPE</t>
  </si>
  <si>
    <t>Notas:</t>
  </si>
  <si>
    <t>3. Não está computado o IRRF, conforme Parecer Coletivo nº 2/2002 do TCE-RS;</t>
  </si>
  <si>
    <t>4. Não estão computados gastos com auxílio-refeição, auxílio-creche, auxílio-transporte, auxílio-funeral, bolsa de estudo, assistência médica e abono-permanência, conforme orientações contidas nas Informações nºs 43/2001 e 024/2004, aprovadas pelo Tribunal Pleno do TCE-RS em sessões de 08/05/2002 e 21/07/2004, respectivamente;</t>
  </si>
  <si>
    <t>5. Durante o exercício, somente as despesas liquidadas são consideradas executadas. No encerramento do exercício, as despesas não liquidadas inscritas em restos a pagar não processados são também consideradas executadas. Desta forma, para maior transparência, as despesas executadas estão segregadas em:</t>
  </si>
  <si>
    <t>a) Despesas liquidadas, consideradas aquelas em que houve a entrega do material ou serviço, nos termos do art. 63 da Lei 4.320/64;</t>
  </si>
  <si>
    <t xml:space="preserve">b) Despesas empenhadas, mas não liquidadas, inscritas em Restos a Pagar não processadas, consideradas no encerramento do exercício, por força do inciso II do art.35 da Lei nº 4.320/64. </t>
  </si>
  <si>
    <t>MAIO/2014 A ABRIL/2015</t>
  </si>
  <si>
    <t>-</t>
  </si>
  <si>
    <t>% SOBRE A RCL</t>
  </si>
  <si>
    <t>1,64%</t>
  </si>
  <si>
    <t>2,00%</t>
  </si>
  <si>
    <t>1,90%</t>
  </si>
  <si>
    <t>1,80%</t>
  </si>
  <si>
    <r>
      <t xml:space="preserve">1. A Despesa Total com Pessoal ajustada corresponde a R$429.015.376,88, deduzindo o montante de R$48.339.315,27, referente à Revisão Anual dos Subsídios dos Membros (Lei 14.216/2013 e 14.677/2015) e da Revisão Anual Salarial dos Servidores (Lei nº14.316/2013 e Lei nº14.522/2014), prevista no art. 37, inciso X, da CF, nos termos do Parecer Coletivo nº 03/2002 do TCE-RS, representando como </t>
    </r>
    <r>
      <rPr>
        <b/>
        <sz val="8"/>
        <color indexed="8"/>
        <rFont val="Arial"/>
        <family val="2"/>
      </rPr>
      <t xml:space="preserve">Limite Legal 1,47486 % </t>
    </r>
    <r>
      <rPr>
        <sz val="8"/>
        <color indexed="8"/>
        <rFont val="Arial"/>
        <family val="2"/>
      </rPr>
      <t>sobre a Receita Corrente Líquida;</t>
    </r>
  </si>
  <si>
    <t>2. O artigo 169 da Constituição Federal não enquadra pensionistas como gastos de pessoal;</t>
  </si>
  <si>
    <r>
      <t xml:space="preserve">     Eduardo de Lima Veiga                              Roberval da Silveira Marques                         Álvaro Panizza Salomon Abi Fakredin</t>
    </r>
    <r>
      <rPr>
        <b/>
        <sz val="8"/>
        <color indexed="10"/>
        <rFont val="Times New Roman"/>
        <family val="1"/>
      </rPr>
      <t xml:space="preserve"> </t>
    </r>
  </si>
  <si>
    <t xml:space="preserve">      Procurador-Geral de Justiça                                           Diretor-Geral                                          Contador e Auditor-Geral do Estado  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</si>
</sst>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&quot;R$ &quot;#,##0.00_);[Red]\(&quot;R$ &quot;#,##0.00\)"/>
  </numFmts>
  <fonts count="16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name val="Arial"/>
    </font>
    <font>
      <b/>
      <u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Times New Roman"/>
      <family val="1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theme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/>
      <right/>
      <top/>
      <bottom style="medium">
        <color theme="1"/>
      </bottom>
      <diagonal/>
    </border>
  </borders>
  <cellStyleXfs count="4">
    <xf numFmtId="0" fontId="0" fillId="0" borderId="0"/>
    <xf numFmtId="0" fontId="4" fillId="0" borderId="0"/>
    <xf numFmtId="43" fontId="10" fillId="0" borderId="0" applyFont="0" applyFill="0" applyBorder="0" applyAlignment="0" applyProtection="0"/>
    <xf numFmtId="3" fontId="1" fillId="0" borderId="0" applyFill="0" applyBorder="0" applyAlignment="0" applyProtection="0"/>
  </cellStyleXfs>
  <cellXfs count="51">
    <xf numFmtId="0" fontId="0" fillId="0" borderId="0" xfId="0"/>
    <xf numFmtId="0" fontId="2" fillId="0" borderId="0" xfId="0" applyFont="1"/>
    <xf numFmtId="164" fontId="2" fillId="0" borderId="0" xfId="0" applyNumberFormat="1" applyFont="1"/>
    <xf numFmtId="164" fontId="2" fillId="0" borderId="0" xfId="0" applyNumberFormat="1" applyFont="1" applyAlignment="1">
      <alignment horizontal="right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vertical="top" wrapText="1"/>
    </xf>
    <xf numFmtId="4" fontId="12" fillId="0" borderId="2" xfId="0" applyNumberFormat="1" applyFont="1" applyBorder="1" applyAlignment="1">
      <alignment vertical="top" wrapText="1"/>
    </xf>
    <xf numFmtId="4" fontId="12" fillId="0" borderId="4" xfId="0" applyNumberFormat="1" applyFont="1" applyBorder="1" applyAlignment="1">
      <alignment vertical="top" wrapText="1"/>
    </xf>
    <xf numFmtId="0" fontId="12" fillId="0" borderId="0" xfId="0" applyFont="1" applyAlignment="1">
      <alignment vertical="top" wrapText="1"/>
    </xf>
    <xf numFmtId="4" fontId="12" fillId="0" borderId="5" xfId="0" applyNumberFormat="1" applyFont="1" applyBorder="1" applyAlignment="1">
      <alignment vertical="top" wrapText="1"/>
    </xf>
    <xf numFmtId="4" fontId="12" fillId="0" borderId="0" xfId="0" applyNumberFormat="1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12" fillId="0" borderId="5" xfId="0" applyFont="1" applyBorder="1" applyAlignment="1">
      <alignment vertical="top" wrapText="1"/>
    </xf>
    <xf numFmtId="4" fontId="12" fillId="0" borderId="5" xfId="0" applyNumberFormat="1" applyFont="1" applyBorder="1" applyAlignment="1">
      <alignment horizontal="right" vertical="top" wrapText="1"/>
    </xf>
    <xf numFmtId="0" fontId="12" fillId="0" borderId="6" xfId="0" applyFont="1" applyBorder="1" applyAlignment="1">
      <alignment vertical="top" wrapText="1"/>
    </xf>
    <xf numFmtId="0" fontId="0" fillId="0" borderId="5" xfId="0" applyBorder="1"/>
    <xf numFmtId="43" fontId="12" fillId="0" borderId="5" xfId="2" applyFont="1" applyBorder="1" applyAlignment="1">
      <alignment horizontal="right" vertical="top" wrapText="1"/>
    </xf>
    <xf numFmtId="0" fontId="12" fillId="0" borderId="11" xfId="0" applyFont="1" applyBorder="1" applyAlignment="1">
      <alignment vertical="top" wrapText="1"/>
    </xf>
    <xf numFmtId="0" fontId="13" fillId="0" borderId="7" xfId="0" applyFont="1" applyBorder="1" applyAlignment="1">
      <alignment vertical="top" wrapText="1"/>
    </xf>
    <xf numFmtId="4" fontId="13" fillId="0" borderId="12" xfId="0" applyNumberFormat="1" applyFont="1" applyBorder="1" applyAlignment="1">
      <alignment vertical="top" wrapText="1"/>
    </xf>
    <xf numFmtId="4" fontId="13" fillId="0" borderId="13" xfId="0" applyNumberFormat="1" applyFont="1" applyBorder="1" applyAlignment="1">
      <alignment vertical="top" wrapText="1"/>
    </xf>
    <xf numFmtId="0" fontId="0" fillId="0" borderId="0" xfId="0" applyBorder="1"/>
    <xf numFmtId="0" fontId="13" fillId="0" borderId="1" xfId="0" applyFont="1" applyBorder="1" applyAlignment="1">
      <alignment vertical="top" wrapText="1"/>
    </xf>
    <xf numFmtId="0" fontId="13" fillId="0" borderId="8" xfId="0" applyFont="1" applyBorder="1" applyAlignment="1">
      <alignment horizontal="center" vertical="top" wrapText="1"/>
    </xf>
    <xf numFmtId="4" fontId="13" fillId="0" borderId="8" xfId="0" applyNumberFormat="1" applyFont="1" applyBorder="1" applyAlignment="1">
      <alignment horizontal="right" vertical="center" wrapText="1"/>
    </xf>
    <xf numFmtId="0" fontId="6" fillId="0" borderId="0" xfId="0" applyFont="1"/>
    <xf numFmtId="0" fontId="2" fillId="0" borderId="0" xfId="0" applyFont="1" applyAlignment="1">
      <alignment horizontal="justify" vertical="justify" wrapText="1"/>
    </xf>
    <xf numFmtId="0" fontId="2" fillId="0" borderId="0" xfId="0" applyFont="1" applyAlignment="1">
      <alignment horizontal="justify" vertical="justify"/>
    </xf>
    <xf numFmtId="0" fontId="13" fillId="0" borderId="7" xfId="0" applyFont="1" applyBorder="1" applyAlignment="1">
      <alignment vertical="center" wrapText="1"/>
    </xf>
    <xf numFmtId="0" fontId="11" fillId="0" borderId="7" xfId="0" applyFont="1" applyBorder="1" applyAlignment="1">
      <alignment vertical="top" wrapText="1"/>
    </xf>
    <xf numFmtId="4" fontId="9" fillId="0" borderId="8" xfId="0" applyNumberFormat="1" applyFont="1" applyBorder="1" applyAlignment="1">
      <alignment horizontal="right" vertical="center" wrapText="1"/>
    </xf>
    <xf numFmtId="0" fontId="9" fillId="0" borderId="8" xfId="0" applyFont="1" applyBorder="1" applyAlignment="1">
      <alignment horizontal="center" vertical="top" wrapText="1"/>
    </xf>
    <xf numFmtId="49" fontId="9" fillId="0" borderId="8" xfId="0" applyNumberFormat="1" applyFont="1" applyBorder="1" applyAlignment="1">
      <alignment horizontal="right" vertical="center" wrapText="1"/>
    </xf>
    <xf numFmtId="0" fontId="15" fillId="0" borderId="0" xfId="0" applyFont="1" applyAlignment="1">
      <alignment horizontal="justify" vertical="justify"/>
    </xf>
    <xf numFmtId="0" fontId="2" fillId="0" borderId="0" xfId="0" applyFont="1" applyAlignment="1">
      <alignment horizontal="justify" vertical="justify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1" fillId="0" borderId="9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4" fontId="13" fillId="0" borderId="10" xfId="0" applyNumberFormat="1" applyFont="1" applyBorder="1" applyAlignment="1">
      <alignment horizontal="right" vertical="top" wrapText="1"/>
    </xf>
    <xf numFmtId="4" fontId="13" fillId="0" borderId="1" xfId="0" applyNumberFormat="1" applyFont="1" applyBorder="1" applyAlignment="1">
      <alignment horizontal="right" vertical="top" wrapText="1"/>
    </xf>
    <xf numFmtId="0" fontId="12" fillId="0" borderId="7" xfId="0" applyFont="1" applyBorder="1" applyAlignment="1">
      <alignment horizontal="center" vertical="top" wrapText="1"/>
    </xf>
    <xf numFmtId="0" fontId="2" fillId="0" borderId="0" xfId="0" applyFont="1" applyAlignment="1">
      <alignment horizontal="justify" vertical="justify" wrapText="1"/>
    </xf>
    <xf numFmtId="0" fontId="5" fillId="0" borderId="0" xfId="0" applyFont="1" applyFill="1" applyAlignment="1">
      <alignment horizontal="justify" vertical="justify"/>
    </xf>
    <xf numFmtId="0" fontId="6" fillId="0" borderId="0" xfId="0" applyFont="1" applyAlignment="1">
      <alignment horizontal="justify" vertical="justify"/>
    </xf>
  </cellXfs>
  <cellStyles count="4">
    <cellStyle name="Normal" xfId="0" builtinId="0"/>
    <cellStyle name="Normal 2" xfId="1"/>
    <cellStyle name="Separador de milhares" xfId="2" builtinId="3"/>
    <cellStyle name="Vírgula0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2886075</xdr:colOff>
      <xdr:row>0</xdr:row>
      <xdr:rowOff>95250</xdr:rowOff>
    </xdr:from>
    <xdr:to>
      <xdr:col>0</xdr:col>
      <xdr:colOff>3457575</xdr:colOff>
      <xdr:row>3</xdr:row>
      <xdr:rowOff>133350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86075" y="95250"/>
          <a:ext cx="5715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D44"/>
  <sheetViews>
    <sheetView tabSelected="1" topLeftCell="A27" workbookViewId="0">
      <selection activeCell="A45" sqref="A45"/>
    </sheetView>
  </sheetViews>
  <sheetFormatPr defaultRowHeight="12.75"/>
  <cols>
    <col min="1" max="1" width="56.7109375" customWidth="1"/>
    <col min="2" max="2" width="16.42578125" customWidth="1"/>
    <col min="3" max="3" width="21.85546875" customWidth="1"/>
    <col min="5" max="5" width="10.7109375" customWidth="1"/>
  </cols>
  <sheetData>
    <row r="5" spans="1:3">
      <c r="A5" s="36" t="s">
        <v>4</v>
      </c>
      <c r="B5" s="36"/>
      <c r="C5" s="36"/>
    </row>
    <row r="6" spans="1:3">
      <c r="A6" s="37" t="s">
        <v>0</v>
      </c>
      <c r="B6" s="37"/>
      <c r="C6" s="37"/>
    </row>
    <row r="7" spans="1:3">
      <c r="A7" s="38" t="s">
        <v>5</v>
      </c>
      <c r="B7" s="38"/>
      <c r="C7" s="38"/>
    </row>
    <row r="8" spans="1:3">
      <c r="A8" s="37" t="s">
        <v>6</v>
      </c>
      <c r="B8" s="37"/>
      <c r="C8" s="37"/>
    </row>
    <row r="9" spans="1:3">
      <c r="A9" s="37" t="s">
        <v>37</v>
      </c>
      <c r="B9" s="37"/>
      <c r="C9" s="37"/>
    </row>
    <row r="10" spans="1:3" ht="13.5" thickBot="1">
      <c r="A10" s="1" t="s">
        <v>7</v>
      </c>
      <c r="B10" s="2"/>
      <c r="C10" s="3" t="s">
        <v>2</v>
      </c>
    </row>
    <row r="11" spans="1:3" ht="13.5" customHeight="1">
      <c r="A11" s="39" t="s">
        <v>3</v>
      </c>
      <c r="B11" s="41" t="s">
        <v>8</v>
      </c>
      <c r="C11" s="42"/>
    </row>
    <row r="12" spans="1:3" ht="13.5" thickBot="1">
      <c r="A12" s="40"/>
      <c r="B12" s="43" t="s">
        <v>9</v>
      </c>
      <c r="C12" s="44"/>
    </row>
    <row r="13" spans="1:3" ht="43.5" customHeight="1" thickBot="1">
      <c r="A13" s="40"/>
      <c r="B13" s="4" t="s">
        <v>10</v>
      </c>
      <c r="C13" s="5" t="s">
        <v>11</v>
      </c>
    </row>
    <row r="14" spans="1:3">
      <c r="A14" s="6" t="s">
        <v>12</v>
      </c>
      <c r="B14" s="7">
        <v>737980577.85000002</v>
      </c>
      <c r="C14" s="8">
        <v>60490.54</v>
      </c>
    </row>
    <row r="15" spans="1:3">
      <c r="A15" s="9" t="s">
        <v>13</v>
      </c>
      <c r="B15" s="10">
        <v>586356053.65999997</v>
      </c>
      <c r="C15" s="11">
        <v>60490.54</v>
      </c>
    </row>
    <row r="16" spans="1:3">
      <c r="A16" s="9" t="s">
        <v>14</v>
      </c>
      <c r="B16" s="10">
        <v>151624524.19</v>
      </c>
      <c r="C16" s="12"/>
    </row>
    <row r="17" spans="1:4" ht="22.5">
      <c r="A17" s="12" t="s">
        <v>15</v>
      </c>
      <c r="B17" s="13"/>
      <c r="C17" s="12"/>
    </row>
    <row r="18" spans="1:4" ht="15" customHeight="1">
      <c r="A18" s="12" t="s">
        <v>16</v>
      </c>
      <c r="B18" s="14">
        <v>260686376.24000001</v>
      </c>
      <c r="C18" s="9"/>
    </row>
    <row r="19" spans="1:4" ht="13.5" customHeight="1">
      <c r="A19" s="15" t="s">
        <v>17</v>
      </c>
      <c r="B19" s="16"/>
      <c r="C19" s="12"/>
    </row>
    <row r="20" spans="1:4" ht="15" customHeight="1">
      <c r="A20" s="9" t="s">
        <v>18</v>
      </c>
      <c r="B20" s="13"/>
      <c r="C20" s="12"/>
    </row>
    <row r="21" spans="1:4">
      <c r="A21" s="9" t="s">
        <v>19</v>
      </c>
      <c r="B21" s="17">
        <v>84858403.030000001</v>
      </c>
      <c r="C21" s="12"/>
    </row>
    <row r="22" spans="1:4">
      <c r="A22" s="9" t="s">
        <v>20</v>
      </c>
      <c r="B22" s="10">
        <v>48535188.600000001</v>
      </c>
      <c r="C22" s="12"/>
    </row>
    <row r="23" spans="1:4" ht="13.5" thickBot="1">
      <c r="A23" s="9" t="s">
        <v>21</v>
      </c>
      <c r="B23" s="10">
        <v>127292784.61</v>
      </c>
      <c r="C23" s="18"/>
    </row>
    <row r="24" spans="1:4" ht="13.5" thickBot="1">
      <c r="A24" s="19" t="s">
        <v>22</v>
      </c>
      <c r="B24" s="20">
        <f>B14-B18</f>
        <v>477294201.61000001</v>
      </c>
      <c r="C24" s="21">
        <f>C14</f>
        <v>60490.54</v>
      </c>
      <c r="D24" s="22"/>
    </row>
    <row r="25" spans="1:4" ht="13.5" thickBot="1">
      <c r="A25" s="23" t="s">
        <v>23</v>
      </c>
      <c r="B25" s="45">
        <f>B24+C24</f>
        <v>477354692.15000004</v>
      </c>
      <c r="C25" s="46"/>
    </row>
    <row r="26" spans="1:4" ht="13.5" thickBot="1">
      <c r="A26" s="47"/>
      <c r="B26" s="47"/>
      <c r="C26" s="47"/>
    </row>
    <row r="27" spans="1:4" ht="13.5" thickBot="1">
      <c r="A27" s="30" t="s">
        <v>24</v>
      </c>
      <c r="B27" s="24" t="s">
        <v>1</v>
      </c>
      <c r="C27" s="32" t="s">
        <v>39</v>
      </c>
    </row>
    <row r="28" spans="1:4" ht="13.5" thickBot="1">
      <c r="A28" s="29" t="s">
        <v>25</v>
      </c>
      <c r="B28" s="25">
        <v>29088538478.889999</v>
      </c>
      <c r="C28" s="31" t="s">
        <v>38</v>
      </c>
    </row>
    <row r="29" spans="1:4" ht="15.75" customHeight="1" thickBot="1">
      <c r="A29" s="29" t="s">
        <v>26</v>
      </c>
      <c r="B29" s="31">
        <v>477354692.14999998</v>
      </c>
      <c r="C29" s="33" t="s">
        <v>40</v>
      </c>
    </row>
    <row r="30" spans="1:4" ht="13.5" customHeight="1" thickBot="1">
      <c r="A30" s="29" t="s">
        <v>27</v>
      </c>
      <c r="B30" s="25">
        <v>581770769.58000004</v>
      </c>
      <c r="C30" s="33" t="s">
        <v>41</v>
      </c>
    </row>
    <row r="31" spans="1:4" ht="13.5" customHeight="1" thickBot="1">
      <c r="A31" s="29" t="s">
        <v>28</v>
      </c>
      <c r="B31" s="25">
        <v>552682231.10000002</v>
      </c>
      <c r="C31" s="33" t="s">
        <v>42</v>
      </c>
    </row>
    <row r="32" spans="1:4" ht="14.25" customHeight="1" thickBot="1">
      <c r="A32" s="29" t="s">
        <v>29</v>
      </c>
      <c r="B32" s="25">
        <v>523593692.62</v>
      </c>
      <c r="C32" s="33" t="s">
        <v>43</v>
      </c>
    </row>
    <row r="33" spans="1:3">
      <c r="A33" s="26" t="s">
        <v>30</v>
      </c>
      <c r="B33" s="1"/>
      <c r="C33" s="1"/>
    </row>
    <row r="34" spans="1:3">
      <c r="A34" s="26" t="s">
        <v>31</v>
      </c>
      <c r="B34" s="1"/>
      <c r="C34" s="1"/>
    </row>
    <row r="35" spans="1:3" ht="50.25" customHeight="1">
      <c r="A35" s="34" t="s">
        <v>44</v>
      </c>
      <c r="B35" s="34"/>
      <c r="C35" s="34"/>
    </row>
    <row r="36" spans="1:3" ht="12.75" customHeight="1">
      <c r="A36" s="35" t="s">
        <v>45</v>
      </c>
      <c r="B36" s="35"/>
      <c r="C36" s="35"/>
    </row>
    <row r="37" spans="1:3" ht="12.75" customHeight="1">
      <c r="A37" s="35" t="s">
        <v>32</v>
      </c>
      <c r="B37" s="35"/>
      <c r="C37" s="35"/>
    </row>
    <row r="38" spans="1:3" ht="36" customHeight="1">
      <c r="A38" s="35" t="s">
        <v>33</v>
      </c>
      <c r="B38" s="35"/>
      <c r="C38" s="35"/>
    </row>
    <row r="39" spans="1:3" ht="36" customHeight="1">
      <c r="A39" s="35" t="s">
        <v>34</v>
      </c>
      <c r="B39" s="35"/>
      <c r="C39" s="35"/>
    </row>
    <row r="40" spans="1:3" ht="12.75" customHeight="1">
      <c r="A40" s="35" t="s">
        <v>35</v>
      </c>
      <c r="B40" s="35"/>
      <c r="C40" s="35"/>
    </row>
    <row r="41" spans="1:3" ht="24" customHeight="1">
      <c r="A41" s="48" t="s">
        <v>36</v>
      </c>
      <c r="B41" s="35"/>
      <c r="C41" s="35"/>
    </row>
    <row r="42" spans="1:3" ht="15" customHeight="1">
      <c r="A42" s="27"/>
      <c r="B42" s="28"/>
      <c r="C42" s="28"/>
    </row>
    <row r="43" spans="1:3">
      <c r="A43" s="49" t="s">
        <v>46</v>
      </c>
      <c r="B43" s="49"/>
      <c r="C43" s="49"/>
    </row>
    <row r="44" spans="1:3" ht="12.75" customHeight="1">
      <c r="A44" s="50" t="s">
        <v>47</v>
      </c>
      <c r="B44" s="50"/>
      <c r="C44" s="50"/>
    </row>
  </sheetData>
  <mergeCells count="19">
    <mergeCell ref="A40:C40"/>
    <mergeCell ref="A41:C41"/>
    <mergeCell ref="A43:C43"/>
    <mergeCell ref="A44:C44"/>
    <mergeCell ref="A38:C38"/>
    <mergeCell ref="A39:C39"/>
    <mergeCell ref="A35:C35"/>
    <mergeCell ref="A36:C36"/>
    <mergeCell ref="A37:C37"/>
    <mergeCell ref="A5:C5"/>
    <mergeCell ref="A6:C6"/>
    <mergeCell ref="A7:C7"/>
    <mergeCell ref="A8:C8"/>
    <mergeCell ref="A9:C9"/>
    <mergeCell ref="A11:A13"/>
    <mergeCell ref="B11:C11"/>
    <mergeCell ref="B12:C12"/>
    <mergeCell ref="B25:C25"/>
    <mergeCell ref="A26:C26"/>
  </mergeCells>
  <printOptions horizontalCentered="1"/>
  <pageMargins left="0" right="0" top="0.39370078740157483" bottom="0.3937007874015748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RGF</vt:lpstr>
    </vt:vector>
  </TitlesOfParts>
  <Company>Secretaria da Fazenda - RS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Fialho</cp:lastModifiedBy>
  <cp:lastPrinted>2015-05-21T14:38:51Z</cp:lastPrinted>
  <dcterms:created xsi:type="dcterms:W3CDTF">2010-01-25T13:03:56Z</dcterms:created>
  <dcterms:modified xsi:type="dcterms:W3CDTF">2015-05-21T14:40:54Z</dcterms:modified>
</cp:coreProperties>
</file>