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<sst xmlns="http://schemas.openxmlformats.org/spreadsheetml/2006/main" count="43" uniqueCount="43">
  <si>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RELATÓRIO DE GESTÃO FISCAL</t>
  </si>
  <si>
    <t>VALOR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</si>
  <si>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</si>
  <si>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</si>
  <si>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</si>
  <si>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</si>
  <si>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R$</t>
  </si>
  <si>
    <t>DESPESA COM PESSOAL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</si>
  <si>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</si>
  <si>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</si>
  <si>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</si>
  <si>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</si>
  <si>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</si>
  <si>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</si>
  <si>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</si>
  <si>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</si>
  <si>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</si>
  <si>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</si>
  <si>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</si>
  <si>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</si>
  <si>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</si>
  <si>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</si>
  <si>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</si>
  <si>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</si>
  <si>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</si>
  <si>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</si>
  <si>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</si>
  <si>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</si>
  <si>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Notas:</t>
  </si>
  <si>
    <t>2. O artigo169 da Constituição Federal não enquadra pensionista como gastos de pessoal;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</si>
  <si>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</si>
  <si>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</si>
  <si>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em;</t>
  </si>
  <si>
    <t xml:space="preserve">b) Despesas empenhadas, mas não liquidadas, inscritas em Restos a Pagar não processadas, consideradas no encerramento do exercício, por força do inciso II do art.35 da Lei nº 4.320/64. </t>
  </si>
  <si>
    <t>a) Despesas liquidadas, consideradas aquelas em que houve a entrega do material ou serviço, nos termos do art. 63 da Lei 4.320/64;</t>
  </si>
  <si>
    <t xml:space="preserve">  Demais Exclusões</t>
  </si>
  <si>
    <t>FONTE: Contadoria e Auditoria-Geral do Estado – Sistema FPE</t>
  </si>
  <si>
    <t>MAIO/2012 A ABRIL/2013</t>
  </si>
  <si>
    <t xml:space="preserve">              Procurador-Geral de Justiça                                  Diretor-Geral                                    Contador e Auditor-Geral do Estado</t>
  </si>
  <si>
    <t>1,60%</t>
  </si>
  <si>
    <t>LIMITE DE ALERTA (inciso II do § 1º do art. 59 da LRF) - 1.80%</t>
  </si>
  <si>
    <r>
      <t xml:space="preserve">1. A Despesa Total com Pessoal ajustada corresponde a R$ 365.386.515,83, deduzindo o montante de R$ 25.454.730,96, referente à Revisão Anual Salarial dos Membros e Servidores (Lei 14.216/2013, Lei nº13.783/2011 e Lei nº14.092/2012), prevista no art. 37, inciso X, da CF, nos termos do Parecer Coletivo nº 03/2002 do TCE-RS, representando como </t>
    </r>
    <r>
      <rPr>
        <b/>
        <sz val="8"/>
        <rFont val="Arial"/>
        <family val="2"/>
      </rPr>
      <t xml:space="preserve">Limite Legal 1,49475% </t>
    </r>
    <r>
      <rPr>
        <sz val="8"/>
        <rFont val="Arial"/>
        <family val="2"/>
      </rPr>
      <t>sobre a Receita Corrente Líquida;</t>
    </r>
  </si>
  <si>
    <t xml:space="preserve">           José Barrôco de Vasconcellos                Roberval da Silveira Marques                            Luiz Paulo Freitas Pinto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</si>
</sst>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3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" fontId="9" fillId="0" borderId="21" xfId="0" applyNumberFormat="1" applyFont="1" applyBorder="1" applyAlignment="1">
      <alignment horizontal="right" vertical="top" wrapText="1"/>
    </xf>
    <xf numFmtId="4" fontId="9" fillId="0" borderId="1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95250</xdr:rowOff>
    </xdr:from>
    <xdr:to>
      <xdr:col>1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4"/>
  <sheetViews>
    <sheetView tabSelected="1" zoomScalePageLayoutView="0" workbookViewId="0" topLeftCell="A1">
      <selection activeCell="A44" sqref="A44:C44"/>
    </sheetView>
  </sheetViews>
  <sheetFormatPr defaultColWidth="9.140625" defaultRowHeight="12.75"/>
  <cols>
    <col min="1" max="1" width="44.421875" style="0" customWidth="1"/>
    <col min="2" max="2" width="21.57421875" style="0" customWidth="1"/>
    <col min="3" max="3" width="21.8515625" style="0" customWidth="1"/>
  </cols>
  <sheetData>
    <row r="5" spans="1:3" ht="12.75">
      <c r="A5" s="33" t="s">
        <v>2</v>
      </c>
      <c r="B5" s="33"/>
      <c r="C5" s="33"/>
    </row>
    <row r="6" spans="1:3" ht="12.75">
      <c r="A6" s="34" t="s">
        <v>0</v>
      </c>
      <c r="B6" s="34"/>
      <c r="C6" s="34"/>
    </row>
    <row r="7" spans="1:3" ht="12.75">
      <c r="A7" s="35" t="s">
        <v>3</v>
      </c>
      <c r="B7" s="35"/>
      <c r="C7" s="35"/>
    </row>
    <row r="8" spans="1:3" ht="12.75">
      <c r="A8" s="34" t="s">
        <v>4</v>
      </c>
      <c r="B8" s="34"/>
      <c r="C8" s="34"/>
    </row>
    <row r="9" spans="1:3" ht="12.75">
      <c r="A9" s="34" t="s">
        <v>37</v>
      </c>
      <c r="B9" s="34"/>
      <c r="C9" s="34"/>
    </row>
    <row r="10" spans="1:3" ht="13.5" thickBot="1">
      <c r="A10" s="1" t="s">
        <v>5</v>
      </c>
      <c r="B10" s="2"/>
      <c r="C10" s="3" t="s">
        <v>6</v>
      </c>
    </row>
    <row r="11" spans="1:3" ht="13.5" customHeight="1">
      <c r="A11" s="43" t="s">
        <v>7</v>
      </c>
      <c r="B11" s="45" t="s">
        <v>8</v>
      </c>
      <c r="C11" s="46"/>
    </row>
    <row r="12" spans="1:3" ht="13.5" thickBot="1">
      <c r="A12" s="44"/>
      <c r="B12" s="47" t="s">
        <v>9</v>
      </c>
      <c r="C12" s="48"/>
    </row>
    <row r="13" spans="1:3" ht="39" customHeight="1" thickBot="1">
      <c r="A13" s="44"/>
      <c r="B13" s="4" t="s">
        <v>10</v>
      </c>
      <c r="C13" s="5" t="s">
        <v>11</v>
      </c>
    </row>
    <row r="14" spans="1:3" ht="12.75">
      <c r="A14" s="6" t="s">
        <v>12</v>
      </c>
      <c r="B14" s="7">
        <f>B15+B16</f>
        <v>609146476.31</v>
      </c>
      <c r="C14" s="8">
        <f>C15</f>
        <v>4237.34</v>
      </c>
    </row>
    <row r="15" spans="1:3" ht="12.75">
      <c r="A15" s="9" t="s">
        <v>13</v>
      </c>
      <c r="B15" s="10">
        <v>469802333.08</v>
      </c>
      <c r="C15" s="11">
        <v>4237.34</v>
      </c>
    </row>
    <row r="16" spans="1:3" ht="12.75">
      <c r="A16" s="9" t="s">
        <v>14</v>
      </c>
      <c r="B16" s="10">
        <v>139344143.23</v>
      </c>
      <c r="C16" s="12"/>
    </row>
    <row r="17" spans="1:3" ht="22.5">
      <c r="A17" s="12" t="s">
        <v>15</v>
      </c>
      <c r="B17" s="13"/>
      <c r="C17" s="12"/>
    </row>
    <row r="18" spans="1:3" ht="15" customHeight="1">
      <c r="A18" s="12" t="s">
        <v>16</v>
      </c>
      <c r="B18" s="14">
        <f>B21+B22+B23</f>
        <v>218309466.86</v>
      </c>
      <c r="C18" s="9"/>
    </row>
    <row r="19" spans="1:3" ht="13.5" customHeight="1">
      <c r="A19" s="9" t="s">
        <v>17</v>
      </c>
      <c r="B19" s="13"/>
      <c r="C19" s="12"/>
    </row>
    <row r="20" spans="1:3" ht="15" customHeight="1">
      <c r="A20" s="9" t="s">
        <v>18</v>
      </c>
      <c r="B20" s="13"/>
      <c r="C20" s="12"/>
    </row>
    <row r="21" spans="1:3" ht="12.75">
      <c r="A21" s="9" t="s">
        <v>19</v>
      </c>
      <c r="B21" s="10">
        <v>87493047.68</v>
      </c>
      <c r="C21" s="12"/>
    </row>
    <row r="22" spans="1:3" ht="12.75">
      <c r="A22" s="9" t="s">
        <v>20</v>
      </c>
      <c r="B22" s="10">
        <v>37058641.91</v>
      </c>
      <c r="C22" s="12"/>
    </row>
    <row r="23" spans="1:3" ht="13.5" thickBot="1">
      <c r="A23" s="9" t="s">
        <v>35</v>
      </c>
      <c r="B23" s="10">
        <v>93757777.27</v>
      </c>
      <c r="C23" s="25"/>
    </row>
    <row r="24" spans="1:4" ht="13.5" thickBot="1">
      <c r="A24" s="15" t="s">
        <v>21</v>
      </c>
      <c r="B24" s="27">
        <f>B14-B18</f>
        <v>390837009.4499999</v>
      </c>
      <c r="C24" s="26">
        <f>C14</f>
        <v>4237.34</v>
      </c>
      <c r="D24" s="24"/>
    </row>
    <row r="25" spans="1:5" ht="13.5" thickBot="1">
      <c r="A25" s="17" t="s">
        <v>22</v>
      </c>
      <c r="B25" s="38">
        <f>B24+C24</f>
        <v>390841246.7899999</v>
      </c>
      <c r="C25" s="39"/>
      <c r="E25" s="23"/>
    </row>
    <row r="26" spans="1:5" ht="13.5" thickBot="1">
      <c r="A26" s="40"/>
      <c r="B26" s="40"/>
      <c r="C26" s="40"/>
      <c r="E26" s="23"/>
    </row>
    <row r="27" spans="1:5" ht="13.5" thickBot="1">
      <c r="A27" s="41" t="s">
        <v>23</v>
      </c>
      <c r="B27" s="42"/>
      <c r="C27" s="18" t="s">
        <v>1</v>
      </c>
      <c r="E27" s="23"/>
    </row>
    <row r="28" spans="1:5" ht="13.5" thickBot="1">
      <c r="A28" s="36" t="s">
        <v>24</v>
      </c>
      <c r="B28" s="37"/>
      <c r="C28" s="16">
        <v>24444591688.17</v>
      </c>
      <c r="E28" s="23"/>
    </row>
    <row r="29" spans="1:5" ht="12.75" customHeight="1" thickBot="1">
      <c r="A29" s="36" t="s">
        <v>25</v>
      </c>
      <c r="B29" s="37"/>
      <c r="C29" s="19" t="s">
        <v>39</v>
      </c>
      <c r="E29" s="23"/>
    </row>
    <row r="30" spans="1:5" ht="13.5" customHeight="1" thickBot="1">
      <c r="A30" s="36" t="s">
        <v>26</v>
      </c>
      <c r="B30" s="37"/>
      <c r="C30" s="16">
        <v>488891833.76</v>
      </c>
      <c r="E30" s="23"/>
    </row>
    <row r="31" spans="1:5" ht="13.5" customHeight="1" thickBot="1">
      <c r="A31" s="36" t="s">
        <v>27</v>
      </c>
      <c r="B31" s="37"/>
      <c r="C31" s="16">
        <v>464447242.08</v>
      </c>
      <c r="E31" s="23"/>
    </row>
    <row r="32" spans="1:3" ht="14.25" customHeight="1" thickBot="1">
      <c r="A32" s="36" t="s">
        <v>40</v>
      </c>
      <c r="B32" s="37"/>
      <c r="C32" s="16">
        <v>440002650.39</v>
      </c>
    </row>
    <row r="33" spans="1:3" ht="12.75">
      <c r="A33" s="20" t="s">
        <v>36</v>
      </c>
      <c r="B33" s="1"/>
      <c r="C33" s="1"/>
    </row>
    <row r="34" spans="1:3" ht="12.75">
      <c r="A34" s="20" t="s">
        <v>28</v>
      </c>
      <c r="B34" s="1"/>
      <c r="C34" s="1"/>
    </row>
    <row r="35" spans="1:3" ht="45" customHeight="1">
      <c r="A35" s="30" t="s">
        <v>41</v>
      </c>
      <c r="B35" s="30"/>
      <c r="C35" s="30"/>
    </row>
    <row r="36" spans="1:3" ht="13.5" customHeight="1">
      <c r="A36" s="30" t="s">
        <v>29</v>
      </c>
      <c r="B36" s="30"/>
      <c r="C36" s="30"/>
    </row>
    <row r="37" spans="1:3" ht="12.75">
      <c r="A37" s="30" t="s">
        <v>30</v>
      </c>
      <c r="B37" s="30"/>
      <c r="C37" s="30"/>
    </row>
    <row r="38" spans="1:3" ht="36" customHeight="1">
      <c r="A38" s="30" t="s">
        <v>31</v>
      </c>
      <c r="B38" s="30"/>
      <c r="C38" s="30"/>
    </row>
    <row r="39" spans="1:3" ht="36" customHeight="1">
      <c r="A39" s="30" t="s">
        <v>32</v>
      </c>
      <c r="B39" s="30"/>
      <c r="C39" s="30"/>
    </row>
    <row r="40" spans="1:3" ht="12.75" customHeight="1">
      <c r="A40" s="28" t="s">
        <v>34</v>
      </c>
      <c r="B40" s="28"/>
      <c r="C40" s="28"/>
    </row>
    <row r="41" spans="1:3" ht="24" customHeight="1">
      <c r="A41" s="29" t="s">
        <v>33</v>
      </c>
      <c r="B41" s="30"/>
      <c r="C41" s="30"/>
    </row>
    <row r="42" spans="1:3" ht="15" customHeight="1">
      <c r="A42" s="22"/>
      <c r="B42" s="21"/>
      <c r="C42" s="21"/>
    </row>
    <row r="43" spans="1:3" ht="12.75">
      <c r="A43" s="31" t="s">
        <v>42</v>
      </c>
      <c r="B43" s="31"/>
      <c r="C43" s="31"/>
    </row>
    <row r="44" spans="1:3" ht="12.75">
      <c r="A44" s="32" t="s">
        <v>38</v>
      </c>
      <c r="B44" s="32"/>
      <c r="C44" s="32"/>
    </row>
  </sheetData>
  <sheetProtection/>
  <mergeCells count="25">
    <mergeCell ref="A35:C35"/>
    <mergeCell ref="A9:C9"/>
    <mergeCell ref="A11:A13"/>
    <mergeCell ref="B11:C11"/>
    <mergeCell ref="B12:C12"/>
    <mergeCell ref="A30:B30"/>
    <mergeCell ref="A32:B32"/>
    <mergeCell ref="A31:B31"/>
    <mergeCell ref="A5:C5"/>
    <mergeCell ref="A6:C6"/>
    <mergeCell ref="A7:C7"/>
    <mergeCell ref="A8:C8"/>
    <mergeCell ref="A29:B29"/>
    <mergeCell ref="B25:C25"/>
    <mergeCell ref="A26:C26"/>
    <mergeCell ref="A27:B27"/>
    <mergeCell ref="A28:B28"/>
    <mergeCell ref="A40:C40"/>
    <mergeCell ref="A41:C41"/>
    <mergeCell ref="A43:C43"/>
    <mergeCell ref="A44:C44"/>
    <mergeCell ref="A36:C36"/>
    <mergeCell ref="A37:C37"/>
    <mergeCell ref="A38:C38"/>
    <mergeCell ref="A39:C3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2013-05-22T19:24:24Z</cp:lastPrinted>
  <dcterms:created xsi:type="dcterms:W3CDTF">2010-01-25T13:03:56Z</dcterms:created>
  <dcterms:modified xsi:type="dcterms:W3CDTF">2013-05-29T19:37:45Z</dcterms:modified>
  <cp:category/>
  <cp:version/>
  <cp:contentType/>
  <cp:contentStatus/>
</cp:coreProperties>
</file>